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28109"/>
  <workbookPr/>
  <mc:AlternateContent xmlns:mc="http://schemas.openxmlformats.org/markup-compatibility/2006">
    <mc:Choice Requires="x15">
      <x15ac:absPath xmlns:x15ac="http://schemas.microsoft.com/office/spreadsheetml/2010/11/ac" url="/Users/gerardmaudrux/Desktop/"/>
    </mc:Choice>
  </mc:AlternateContent>
  <bookViews>
    <workbookView xWindow="14660" yWindow="460" windowWidth="14460" windowHeight="20460" activeTab="2"/>
  </bookViews>
  <sheets>
    <sheet name="Feuil1" sheetId="2" r:id="rId1"/>
    <sheet name="Feuil 2" sheetId="4" r:id="rId2"/>
    <sheet name="tableau définitif" sheetId="5" r:id="rId3"/>
  </sheets>
  <calcPr calcId="150001" concurrentCalc="0"/>
  <extLst>
    <ext xmlns:x14="http://schemas.microsoft.com/office/spreadsheetml/2009/9/main" uri="{79F54976-1DA5-4618-B147-4CDE4B953A38}">
      <x14:workbookPr defaultImageDpi="32767"/>
    </ex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P6" i="4" l="1"/>
  <c r="P7" i="4"/>
  <c r="P8" i="4"/>
  <c r="P9" i="4"/>
  <c r="P10" i="4"/>
  <c r="P11" i="4"/>
  <c r="P12" i="4"/>
  <c r="P13" i="4"/>
  <c r="P14" i="4"/>
  <c r="P15" i="4"/>
  <c r="P16" i="4"/>
  <c r="P17" i="4"/>
  <c r="P18" i="4"/>
  <c r="P19" i="4"/>
  <c r="P20" i="4"/>
  <c r="P21" i="4"/>
  <c r="P22" i="4"/>
  <c r="P23" i="4"/>
  <c r="P24" i="4"/>
  <c r="P25" i="4"/>
  <c r="P26" i="4"/>
  <c r="P27" i="4"/>
  <c r="P28" i="4"/>
  <c r="P29" i="4"/>
  <c r="P30" i="4"/>
  <c r="P31" i="4"/>
  <c r="P32" i="4"/>
  <c r="P33" i="4"/>
  <c r="P34" i="4"/>
  <c r="P35" i="4"/>
  <c r="P36" i="4"/>
  <c r="P37" i="4"/>
  <c r="P38" i="4"/>
  <c r="P39" i="4"/>
  <c r="P5" i="4"/>
  <c r="K6" i="4"/>
  <c r="K7" i="4"/>
  <c r="K8" i="4"/>
  <c r="K9" i="4"/>
  <c r="K10" i="4"/>
  <c r="K11" i="4"/>
  <c r="K12" i="4"/>
  <c r="K13" i="4"/>
  <c r="K14" i="4"/>
  <c r="K15" i="4"/>
  <c r="K16" i="4"/>
  <c r="K17" i="4"/>
  <c r="K18" i="4"/>
  <c r="K19" i="4"/>
  <c r="K20" i="4"/>
  <c r="K21" i="4"/>
  <c r="K22" i="4"/>
  <c r="K23" i="4"/>
  <c r="K24" i="4"/>
  <c r="K25" i="4"/>
  <c r="K26" i="4"/>
  <c r="K27" i="4"/>
  <c r="K28" i="4"/>
  <c r="K29" i="4"/>
  <c r="K30" i="4"/>
  <c r="K31" i="4"/>
  <c r="K32" i="4"/>
  <c r="K33" i="4"/>
  <c r="K34" i="4"/>
  <c r="K35" i="4"/>
  <c r="K36" i="4"/>
  <c r="K37" i="4"/>
  <c r="K38" i="4"/>
  <c r="K39" i="4"/>
  <c r="K5" i="4"/>
  <c r="P105" i="4"/>
  <c r="P117" i="4"/>
  <c r="P123" i="4"/>
  <c r="P128" i="4"/>
  <c r="P129" i="4"/>
  <c r="P140" i="4"/>
  <c r="P141" i="4"/>
  <c r="P153" i="4"/>
  <c r="P165" i="4"/>
  <c r="P177" i="4"/>
  <c r="P189" i="4"/>
  <c r="P201" i="4"/>
  <c r="P213" i="4"/>
  <c r="P237" i="4"/>
  <c r="P273" i="4"/>
  <c r="P285" i="4"/>
  <c r="P297" i="4"/>
  <c r="P321" i="4"/>
  <c r="P333" i="4"/>
  <c r="P345" i="4"/>
  <c r="P357" i="4"/>
  <c r="P369" i="4"/>
  <c r="P393" i="4"/>
  <c r="P405" i="4"/>
  <c r="P417" i="4"/>
  <c r="P429" i="4"/>
  <c r="P441" i="4"/>
  <c r="P465" i="4"/>
  <c r="P477" i="4"/>
  <c r="P489" i="4"/>
  <c r="P501" i="4"/>
  <c r="P525" i="4"/>
  <c r="P537" i="4"/>
  <c r="P546" i="4"/>
  <c r="P552" i="4"/>
  <c r="P558" i="4"/>
  <c r="P564" i="4"/>
  <c r="P570" i="4"/>
  <c r="P576" i="4"/>
  <c r="P103" i="4"/>
  <c r="E123" i="4"/>
  <c r="F123" i="4"/>
  <c r="G123" i="4"/>
  <c r="H123" i="4"/>
  <c r="E42" i="4"/>
  <c r="N42" i="4"/>
  <c r="E124" i="4"/>
  <c r="P124" i="4"/>
  <c r="E125" i="4"/>
  <c r="E126" i="4"/>
  <c r="P126" i="4"/>
  <c r="E127" i="4"/>
  <c r="P127" i="4"/>
  <c r="E128" i="4"/>
  <c r="F128" i="4"/>
  <c r="E129" i="4"/>
  <c r="E6" i="4"/>
  <c r="E130" i="4"/>
  <c r="F130" i="4"/>
  <c r="G130" i="4"/>
  <c r="H130" i="4"/>
  <c r="E131" i="4"/>
  <c r="P131" i="4"/>
  <c r="E132" i="4"/>
  <c r="P132" i="4"/>
  <c r="E73" i="4"/>
  <c r="F73" i="4"/>
  <c r="E133" i="4"/>
  <c r="P133" i="4"/>
  <c r="E134" i="4"/>
  <c r="P134" i="4"/>
  <c r="E7" i="4"/>
  <c r="E135" i="4"/>
  <c r="P135" i="4"/>
  <c r="E136" i="4"/>
  <c r="P136" i="4"/>
  <c r="E137" i="4"/>
  <c r="E138" i="4"/>
  <c r="P138" i="4"/>
  <c r="E139" i="4"/>
  <c r="P139" i="4"/>
  <c r="E72" i="4"/>
  <c r="F72" i="4"/>
  <c r="E140" i="4"/>
  <c r="E141" i="4"/>
  <c r="E142" i="4"/>
  <c r="F142" i="4"/>
  <c r="E8" i="4"/>
  <c r="E75" i="4"/>
  <c r="M75" i="4"/>
  <c r="E143" i="4"/>
  <c r="E70" i="4"/>
  <c r="M70" i="4"/>
  <c r="E144" i="4"/>
  <c r="P144" i="4"/>
  <c r="E145" i="4"/>
  <c r="P145" i="4"/>
  <c r="E146" i="4"/>
  <c r="P146" i="4"/>
  <c r="E147" i="4"/>
  <c r="P147" i="4"/>
  <c r="E148" i="4"/>
  <c r="P148" i="4"/>
  <c r="E149" i="4"/>
  <c r="P149" i="4"/>
  <c r="E102" i="4"/>
  <c r="M102" i="4"/>
  <c r="E150" i="4"/>
  <c r="E151" i="4"/>
  <c r="P151" i="4"/>
  <c r="E9" i="4"/>
  <c r="E152" i="4"/>
  <c r="P152" i="4"/>
  <c r="E153" i="4"/>
  <c r="E10" i="4"/>
  <c r="M10" i="4"/>
  <c r="E154" i="4"/>
  <c r="P154" i="4"/>
  <c r="E155" i="4"/>
  <c r="P155" i="4"/>
  <c r="E156" i="4"/>
  <c r="P156" i="4"/>
  <c r="E43" i="4"/>
  <c r="F43" i="4"/>
  <c r="E157" i="4"/>
  <c r="P157" i="4"/>
  <c r="E158" i="4"/>
  <c r="P158" i="4"/>
  <c r="E159" i="4"/>
  <c r="P159" i="4"/>
  <c r="E160" i="4"/>
  <c r="P160" i="4"/>
  <c r="E161" i="4"/>
  <c r="P161" i="4"/>
  <c r="E162" i="4"/>
  <c r="P162" i="4"/>
  <c r="E74" i="4"/>
  <c r="N74" i="4"/>
  <c r="E163" i="4"/>
  <c r="P163" i="4"/>
  <c r="E87" i="4"/>
  <c r="F87" i="4"/>
  <c r="E164" i="4"/>
  <c r="P164" i="4"/>
  <c r="E165" i="4"/>
  <c r="E166" i="4"/>
  <c r="P166" i="4"/>
  <c r="E167" i="4"/>
  <c r="P167" i="4"/>
  <c r="E11" i="4"/>
  <c r="N11" i="4"/>
  <c r="E12" i="4"/>
  <c r="E168" i="4"/>
  <c r="P168" i="4"/>
  <c r="E169" i="4"/>
  <c r="P169" i="4"/>
  <c r="E44" i="4"/>
  <c r="E170" i="4"/>
  <c r="F170" i="4"/>
  <c r="E171" i="4"/>
  <c r="P171" i="4"/>
  <c r="E172" i="4"/>
  <c r="P172" i="4"/>
  <c r="E173" i="4"/>
  <c r="E174" i="4"/>
  <c r="P174" i="4"/>
  <c r="F174" i="4"/>
  <c r="E175" i="4"/>
  <c r="P175" i="4"/>
  <c r="E13" i="4"/>
  <c r="E176" i="4"/>
  <c r="F176" i="4"/>
  <c r="G176" i="4"/>
  <c r="H176" i="4"/>
  <c r="E177" i="4"/>
  <c r="E14" i="4"/>
  <c r="F14" i="4"/>
  <c r="E178" i="4"/>
  <c r="F178" i="4"/>
  <c r="G178" i="4"/>
  <c r="H178" i="4"/>
  <c r="E179" i="4"/>
  <c r="P179" i="4"/>
  <c r="E180" i="4"/>
  <c r="E181" i="4"/>
  <c r="P181" i="4"/>
  <c r="E182" i="4"/>
  <c r="P182" i="4"/>
  <c r="E183" i="4"/>
  <c r="F183" i="4"/>
  <c r="E184" i="4"/>
  <c r="P184" i="4"/>
  <c r="F184" i="4"/>
  <c r="G184" i="4"/>
  <c r="H184" i="4"/>
  <c r="E185" i="4"/>
  <c r="E186" i="4"/>
  <c r="E187" i="4"/>
  <c r="F187" i="4"/>
  <c r="E188" i="4"/>
  <c r="P188" i="4"/>
  <c r="E189" i="4"/>
  <c r="F189" i="4"/>
  <c r="E190" i="4"/>
  <c r="P190" i="4"/>
  <c r="F190" i="4"/>
  <c r="E191" i="4"/>
  <c r="P191" i="4"/>
  <c r="E15" i="4"/>
  <c r="M15" i="4"/>
  <c r="E192" i="4"/>
  <c r="E193" i="4"/>
  <c r="E194" i="4"/>
  <c r="F194" i="4"/>
  <c r="E195" i="4"/>
  <c r="F195" i="4"/>
  <c r="G195" i="4"/>
  <c r="H195" i="4"/>
  <c r="E196" i="4"/>
  <c r="P196" i="4"/>
  <c r="E197" i="4"/>
  <c r="E198" i="4"/>
  <c r="E199" i="4"/>
  <c r="P199" i="4"/>
  <c r="E200" i="4"/>
  <c r="F200" i="4"/>
  <c r="G200" i="4"/>
  <c r="H200" i="4"/>
  <c r="E201" i="4"/>
  <c r="F201" i="4"/>
  <c r="G201" i="4"/>
  <c r="H201" i="4"/>
  <c r="E202" i="4"/>
  <c r="P202" i="4"/>
  <c r="E203" i="4"/>
  <c r="E204" i="4"/>
  <c r="P204" i="4"/>
  <c r="E205" i="4"/>
  <c r="P205" i="4"/>
  <c r="E206" i="4"/>
  <c r="F206" i="4"/>
  <c r="E207" i="4"/>
  <c r="P207" i="4"/>
  <c r="E16" i="4"/>
  <c r="F16" i="4"/>
  <c r="E208" i="4"/>
  <c r="F208" i="4"/>
  <c r="E209" i="4"/>
  <c r="F209" i="4"/>
  <c r="E210" i="4"/>
  <c r="E211" i="4"/>
  <c r="E17" i="4"/>
  <c r="E212" i="4"/>
  <c r="P212" i="4"/>
  <c r="E213" i="4"/>
  <c r="F213" i="4"/>
  <c r="E214" i="4"/>
  <c r="F214" i="4"/>
  <c r="E215" i="4"/>
  <c r="P215" i="4"/>
  <c r="E216" i="4"/>
  <c r="P216" i="4"/>
  <c r="E217" i="4"/>
  <c r="E218" i="4"/>
  <c r="P218" i="4"/>
  <c r="E219" i="4"/>
  <c r="F219" i="4"/>
  <c r="E83" i="4"/>
  <c r="F83" i="4"/>
  <c r="E220" i="4"/>
  <c r="P220" i="4"/>
  <c r="E221" i="4"/>
  <c r="P221" i="4"/>
  <c r="E222" i="4"/>
  <c r="P222" i="4"/>
  <c r="E223" i="4"/>
  <c r="E224" i="4"/>
  <c r="F224" i="4"/>
  <c r="E225" i="4"/>
  <c r="E226" i="4"/>
  <c r="P226" i="4"/>
  <c r="E227" i="4"/>
  <c r="E228" i="4"/>
  <c r="E229" i="4"/>
  <c r="E230" i="4"/>
  <c r="F230" i="4"/>
  <c r="E231" i="4"/>
  <c r="F231" i="4"/>
  <c r="G231" i="4"/>
  <c r="H231" i="4"/>
  <c r="E232" i="4"/>
  <c r="F232" i="4"/>
  <c r="E233" i="4"/>
  <c r="E45" i="4"/>
  <c r="E91" i="4"/>
  <c r="F91" i="4"/>
  <c r="E234" i="4"/>
  <c r="P234" i="4"/>
  <c r="E235" i="4"/>
  <c r="P235" i="4"/>
  <c r="E86" i="4"/>
  <c r="F86" i="4"/>
  <c r="E236" i="4"/>
  <c r="F236" i="4"/>
  <c r="G236" i="4"/>
  <c r="H236" i="4"/>
  <c r="E237" i="4"/>
  <c r="F237" i="4"/>
  <c r="E238" i="4"/>
  <c r="F238" i="4"/>
  <c r="G238" i="4"/>
  <c r="H238" i="4"/>
  <c r="E239" i="4"/>
  <c r="E240" i="4"/>
  <c r="P240" i="4"/>
  <c r="E18" i="4"/>
  <c r="E241" i="4"/>
  <c r="P241" i="4"/>
  <c r="E242" i="4"/>
  <c r="F242" i="4"/>
  <c r="G242" i="4"/>
  <c r="H242" i="4"/>
  <c r="E46" i="4"/>
  <c r="F46" i="4"/>
  <c r="G46" i="4"/>
  <c r="H46" i="4"/>
  <c r="E243" i="4"/>
  <c r="F243" i="4"/>
  <c r="E244" i="4"/>
  <c r="P244" i="4"/>
  <c r="E245" i="4"/>
  <c r="E246" i="4"/>
  <c r="E247" i="4"/>
  <c r="P247" i="4"/>
  <c r="F247" i="4"/>
  <c r="E248" i="4"/>
  <c r="F248" i="4"/>
  <c r="E19" i="4"/>
  <c r="M19" i="4"/>
  <c r="E249" i="4"/>
  <c r="P249" i="4"/>
  <c r="E250" i="4"/>
  <c r="P250" i="4"/>
  <c r="E251" i="4"/>
  <c r="E252" i="4"/>
  <c r="P252" i="4"/>
  <c r="E253" i="4"/>
  <c r="P253" i="4"/>
  <c r="F253" i="4"/>
  <c r="G253" i="4"/>
  <c r="H253" i="4"/>
  <c r="E254" i="4"/>
  <c r="P254" i="4"/>
  <c r="E77" i="4"/>
  <c r="F77" i="4"/>
  <c r="E67" i="4"/>
  <c r="N67" i="4"/>
  <c r="E255" i="4"/>
  <c r="P255" i="4"/>
  <c r="E256" i="4"/>
  <c r="F256" i="4"/>
  <c r="G256" i="4"/>
  <c r="H256" i="4"/>
  <c r="E257" i="4"/>
  <c r="E258" i="4"/>
  <c r="E259" i="4"/>
  <c r="E260" i="4"/>
  <c r="P260" i="4"/>
  <c r="F260" i="4"/>
  <c r="G260" i="4"/>
  <c r="H260" i="4"/>
  <c r="E261" i="4"/>
  <c r="F261" i="4"/>
  <c r="E262" i="4"/>
  <c r="P262" i="4"/>
  <c r="E263" i="4"/>
  <c r="P263" i="4"/>
  <c r="E264" i="4"/>
  <c r="P264" i="4"/>
  <c r="E265" i="4"/>
  <c r="E266" i="4"/>
  <c r="P266" i="4"/>
  <c r="E267" i="4"/>
  <c r="F267" i="4"/>
  <c r="E268" i="4"/>
  <c r="F268" i="4"/>
  <c r="E269" i="4"/>
  <c r="P269" i="4"/>
  <c r="E270" i="4"/>
  <c r="P270" i="4"/>
  <c r="E271" i="4"/>
  <c r="P271" i="4"/>
  <c r="E47" i="4"/>
  <c r="F47" i="4"/>
  <c r="E272" i="4"/>
  <c r="P272" i="4"/>
  <c r="E20" i="4"/>
  <c r="E273" i="4"/>
  <c r="F273" i="4"/>
  <c r="G273" i="4"/>
  <c r="H273" i="4"/>
  <c r="E274" i="4"/>
  <c r="F274" i="4"/>
  <c r="E275" i="4"/>
  <c r="P275" i="4"/>
  <c r="F275" i="4"/>
  <c r="G275" i="4"/>
  <c r="H275" i="4"/>
  <c r="E48" i="4"/>
  <c r="E276" i="4"/>
  <c r="P276" i="4"/>
  <c r="E277" i="4"/>
  <c r="E278" i="4"/>
  <c r="P278" i="4"/>
  <c r="E279" i="4"/>
  <c r="P279" i="4"/>
  <c r="E280" i="4"/>
  <c r="P280" i="4"/>
  <c r="E281" i="4"/>
  <c r="E282" i="4"/>
  <c r="E283" i="4"/>
  <c r="P283" i="4"/>
  <c r="F283" i="4"/>
  <c r="G283" i="4"/>
  <c r="H283" i="4"/>
  <c r="E284" i="4"/>
  <c r="F284" i="4"/>
  <c r="G284" i="4"/>
  <c r="H284" i="4"/>
  <c r="E285" i="4"/>
  <c r="F285" i="4"/>
  <c r="E286" i="4"/>
  <c r="P286" i="4"/>
  <c r="E287" i="4"/>
  <c r="P287" i="4"/>
  <c r="E288" i="4"/>
  <c r="P288" i="4"/>
  <c r="E49" i="4"/>
  <c r="E289" i="4"/>
  <c r="E21" i="4"/>
  <c r="F21" i="4"/>
  <c r="E290" i="4"/>
  <c r="P290" i="4"/>
  <c r="E291" i="4"/>
  <c r="P291" i="4"/>
  <c r="E292" i="4"/>
  <c r="F292" i="4"/>
  <c r="E293" i="4"/>
  <c r="E294" i="4"/>
  <c r="P294" i="4"/>
  <c r="E295" i="4"/>
  <c r="P295" i="4"/>
  <c r="E296" i="4"/>
  <c r="F296" i="4"/>
  <c r="E297" i="4"/>
  <c r="E298" i="4"/>
  <c r="F298" i="4"/>
  <c r="E299" i="4"/>
  <c r="F299" i="4"/>
  <c r="E300" i="4"/>
  <c r="E301" i="4"/>
  <c r="E302" i="4"/>
  <c r="P302" i="4"/>
  <c r="F302" i="4"/>
  <c r="G302" i="4"/>
  <c r="H302" i="4"/>
  <c r="E303" i="4"/>
  <c r="P303" i="4"/>
  <c r="F303" i="4"/>
  <c r="G303" i="4"/>
  <c r="H303" i="4"/>
  <c r="E304" i="4"/>
  <c r="F304" i="4"/>
  <c r="E305" i="4"/>
  <c r="P305" i="4"/>
  <c r="E306" i="4"/>
  <c r="E307" i="4"/>
  <c r="E22" i="4"/>
  <c r="F22" i="4"/>
  <c r="E308" i="4"/>
  <c r="F308" i="4"/>
  <c r="E309" i="4"/>
  <c r="F309" i="4"/>
  <c r="E310" i="4"/>
  <c r="F310" i="4"/>
  <c r="G310" i="4"/>
  <c r="H310" i="4"/>
  <c r="E311" i="4"/>
  <c r="P311" i="4"/>
  <c r="E312" i="4"/>
  <c r="E313" i="4"/>
  <c r="P313" i="4"/>
  <c r="E81" i="4"/>
  <c r="F81" i="4"/>
  <c r="E23" i="4"/>
  <c r="F23" i="4"/>
  <c r="E314" i="4"/>
  <c r="F314" i="4"/>
  <c r="E315" i="4"/>
  <c r="F315" i="4"/>
  <c r="G315" i="4"/>
  <c r="H315" i="4"/>
  <c r="E316" i="4"/>
  <c r="F316" i="4"/>
  <c r="E24" i="4"/>
  <c r="E317" i="4"/>
  <c r="P317" i="4"/>
  <c r="E318" i="4"/>
  <c r="E80" i="4"/>
  <c r="F80" i="4"/>
  <c r="E319" i="4"/>
  <c r="P319" i="4"/>
  <c r="F319" i="4"/>
  <c r="E320" i="4"/>
  <c r="P320" i="4"/>
  <c r="E321" i="4"/>
  <c r="F321" i="4"/>
  <c r="E322" i="4"/>
  <c r="F322" i="4"/>
  <c r="E323" i="4"/>
  <c r="E324" i="4"/>
  <c r="E97" i="4"/>
  <c r="F97" i="4"/>
  <c r="G97" i="4"/>
  <c r="H97" i="4"/>
  <c r="E325" i="4"/>
  <c r="E326" i="4"/>
  <c r="P326" i="4"/>
  <c r="E327" i="4"/>
  <c r="F327" i="4"/>
  <c r="E50" i="4"/>
  <c r="E328" i="4"/>
  <c r="F328" i="4"/>
  <c r="E329" i="4"/>
  <c r="E330" i="4"/>
  <c r="E331" i="4"/>
  <c r="P331" i="4"/>
  <c r="E332" i="4"/>
  <c r="F332" i="4"/>
  <c r="G332" i="4"/>
  <c r="H332" i="4"/>
  <c r="E85" i="4"/>
  <c r="F85" i="4"/>
  <c r="E25" i="4"/>
  <c r="E89" i="4"/>
  <c r="F89" i="4"/>
  <c r="E333" i="4"/>
  <c r="E334" i="4"/>
  <c r="F334" i="4"/>
  <c r="E335" i="4"/>
  <c r="E336" i="4"/>
  <c r="E337" i="4"/>
  <c r="E338" i="4"/>
  <c r="F338" i="4"/>
  <c r="E339" i="4"/>
  <c r="F339" i="4"/>
  <c r="E340" i="4"/>
  <c r="F340" i="4"/>
  <c r="E341" i="4"/>
  <c r="E342" i="4"/>
  <c r="P342" i="4"/>
  <c r="E343" i="4"/>
  <c r="E26" i="4"/>
  <c r="M26" i="4"/>
  <c r="E344" i="4"/>
  <c r="F344" i="4"/>
  <c r="G344" i="4"/>
  <c r="H344" i="4"/>
  <c r="E27" i="4"/>
  <c r="F27" i="4"/>
  <c r="G27" i="4"/>
  <c r="H27" i="4"/>
  <c r="E345" i="4"/>
  <c r="F345" i="4"/>
  <c r="G345" i="4"/>
  <c r="H345" i="4"/>
  <c r="E51" i="4"/>
  <c r="M51" i="4"/>
  <c r="E346" i="4"/>
  <c r="P346" i="4"/>
  <c r="F346" i="4"/>
  <c r="E347" i="4"/>
  <c r="E348" i="4"/>
  <c r="P348" i="4"/>
  <c r="E349" i="4"/>
  <c r="P349" i="4"/>
  <c r="E350" i="4"/>
  <c r="F350" i="4"/>
  <c r="E351" i="4"/>
  <c r="F351" i="4"/>
  <c r="E352" i="4"/>
  <c r="F352" i="4"/>
  <c r="E353" i="4"/>
  <c r="E354" i="4"/>
  <c r="E355" i="4"/>
  <c r="E356" i="4"/>
  <c r="F356" i="4"/>
  <c r="E28" i="4"/>
  <c r="E357" i="4"/>
  <c r="F357" i="4"/>
  <c r="E358" i="4"/>
  <c r="F358" i="4"/>
  <c r="E359" i="4"/>
  <c r="E360" i="4"/>
  <c r="P360" i="4"/>
  <c r="E52" i="4"/>
  <c r="E361" i="4"/>
  <c r="E362" i="4"/>
  <c r="F362" i="4"/>
  <c r="E363" i="4"/>
  <c r="F363" i="4"/>
  <c r="G363" i="4"/>
  <c r="H363" i="4"/>
  <c r="E364" i="4"/>
  <c r="P364" i="4"/>
  <c r="E365" i="4"/>
  <c r="E366" i="4"/>
  <c r="P366" i="4"/>
  <c r="E367" i="4"/>
  <c r="E368" i="4"/>
  <c r="F368" i="4"/>
  <c r="G368" i="4"/>
  <c r="H368" i="4"/>
  <c r="E369" i="4"/>
  <c r="F369" i="4"/>
  <c r="G369" i="4"/>
  <c r="H369" i="4"/>
  <c r="E370" i="4"/>
  <c r="P370" i="4"/>
  <c r="E69" i="4"/>
  <c r="M69" i="4"/>
  <c r="E371" i="4"/>
  <c r="E372" i="4"/>
  <c r="P372" i="4"/>
  <c r="E373" i="4"/>
  <c r="P373" i="4"/>
  <c r="E374" i="4"/>
  <c r="F374" i="4"/>
  <c r="E375" i="4"/>
  <c r="F375" i="4"/>
  <c r="E376" i="4"/>
  <c r="F376" i="4"/>
  <c r="E377" i="4"/>
  <c r="E378" i="4"/>
  <c r="E379" i="4"/>
  <c r="E380" i="4"/>
  <c r="F380" i="4"/>
  <c r="E381" i="4"/>
  <c r="P381" i="4"/>
  <c r="E382" i="4"/>
  <c r="F382" i="4"/>
  <c r="E383" i="4"/>
  <c r="P383" i="4"/>
  <c r="E98" i="4"/>
  <c r="F98" i="4"/>
  <c r="E384" i="4"/>
  <c r="P384" i="4"/>
  <c r="F384" i="4"/>
  <c r="G384" i="4"/>
  <c r="H384" i="4"/>
  <c r="E385" i="4"/>
  <c r="E386" i="4"/>
  <c r="P386" i="4"/>
  <c r="E387" i="4"/>
  <c r="F387" i="4"/>
  <c r="E388" i="4"/>
  <c r="P388" i="4"/>
  <c r="F388" i="4"/>
  <c r="G388" i="4"/>
  <c r="H388" i="4"/>
  <c r="E53" i="4"/>
  <c r="E389" i="4"/>
  <c r="P389" i="4"/>
  <c r="F389" i="4"/>
  <c r="G389" i="4"/>
  <c r="H389" i="4"/>
  <c r="E390" i="4"/>
  <c r="P390" i="4"/>
  <c r="E391" i="4"/>
  <c r="E29" i="4"/>
  <c r="F29" i="4"/>
  <c r="G29" i="4"/>
  <c r="H29" i="4"/>
  <c r="E392" i="4"/>
  <c r="F392" i="4"/>
  <c r="G392" i="4"/>
  <c r="H392" i="4"/>
  <c r="E393" i="4"/>
  <c r="E394" i="4"/>
  <c r="F394" i="4"/>
  <c r="E395" i="4"/>
  <c r="P395" i="4"/>
  <c r="F395" i="4"/>
  <c r="G395" i="4"/>
  <c r="H395" i="4"/>
  <c r="E396" i="4"/>
  <c r="P396" i="4"/>
  <c r="E397" i="4"/>
  <c r="P397" i="4"/>
  <c r="F397" i="4"/>
  <c r="G397" i="4"/>
  <c r="H397" i="4"/>
  <c r="E398" i="4"/>
  <c r="F398" i="4"/>
  <c r="E399" i="4"/>
  <c r="F399" i="4"/>
  <c r="G399" i="4"/>
  <c r="H399" i="4"/>
  <c r="E400" i="4"/>
  <c r="F400" i="4"/>
  <c r="G400" i="4"/>
  <c r="H400" i="4"/>
  <c r="E401" i="4"/>
  <c r="E402" i="4"/>
  <c r="E403" i="4"/>
  <c r="E404" i="4"/>
  <c r="F404" i="4"/>
  <c r="E405" i="4"/>
  <c r="E406" i="4"/>
  <c r="F406" i="4"/>
  <c r="E407" i="4"/>
  <c r="P407" i="4"/>
  <c r="E408" i="4"/>
  <c r="E409" i="4"/>
  <c r="P409" i="4"/>
  <c r="E410" i="4"/>
  <c r="F410" i="4"/>
  <c r="E411" i="4"/>
  <c r="P411" i="4"/>
  <c r="E412" i="4"/>
  <c r="F412" i="4"/>
  <c r="E413" i="4"/>
  <c r="E414" i="4"/>
  <c r="P414" i="4"/>
  <c r="E415" i="4"/>
  <c r="E416" i="4"/>
  <c r="P416" i="4"/>
  <c r="E417" i="4"/>
  <c r="E88" i="4"/>
  <c r="F88" i="4"/>
  <c r="E418" i="4"/>
  <c r="F418" i="4"/>
  <c r="E419" i="4"/>
  <c r="E420" i="4"/>
  <c r="P420" i="4"/>
  <c r="E421" i="4"/>
  <c r="E422" i="4"/>
  <c r="P422" i="4"/>
  <c r="E423" i="4"/>
  <c r="F423" i="4"/>
  <c r="G423" i="4"/>
  <c r="H423" i="4"/>
  <c r="E424" i="4"/>
  <c r="P424" i="4"/>
  <c r="E425" i="4"/>
  <c r="P425" i="4"/>
  <c r="E426" i="4"/>
  <c r="E427" i="4"/>
  <c r="E428" i="4"/>
  <c r="F428" i="4"/>
  <c r="E429" i="4"/>
  <c r="F429" i="4"/>
  <c r="G429" i="4"/>
  <c r="H429" i="4"/>
  <c r="E430" i="4"/>
  <c r="F430" i="4"/>
  <c r="E79" i="4"/>
  <c r="M79" i="4"/>
  <c r="E431" i="4"/>
  <c r="E432" i="4"/>
  <c r="P432" i="4"/>
  <c r="E433" i="4"/>
  <c r="P433" i="4"/>
  <c r="E54" i="4"/>
  <c r="F54" i="4"/>
  <c r="E434" i="4"/>
  <c r="F434" i="4"/>
  <c r="E435" i="4"/>
  <c r="F435" i="4"/>
  <c r="E436" i="4"/>
  <c r="E82" i="4"/>
  <c r="F82" i="4"/>
  <c r="G82" i="4"/>
  <c r="H82" i="4"/>
  <c r="E437" i="4"/>
  <c r="P437" i="4"/>
  <c r="E438" i="4"/>
  <c r="P438" i="4"/>
  <c r="F438" i="4"/>
  <c r="G438" i="4"/>
  <c r="H438" i="4"/>
  <c r="E439" i="4"/>
  <c r="P439" i="4"/>
  <c r="E55" i="4"/>
  <c r="M55" i="4"/>
  <c r="E440" i="4"/>
  <c r="F440" i="4"/>
  <c r="E441" i="4"/>
  <c r="F441" i="4"/>
  <c r="E442" i="4"/>
  <c r="F442" i="4"/>
  <c r="E443" i="4"/>
  <c r="P443" i="4"/>
  <c r="F443" i="4"/>
  <c r="G443" i="4"/>
  <c r="H443" i="4"/>
  <c r="E30" i="4"/>
  <c r="E444" i="4"/>
  <c r="P444" i="4"/>
  <c r="E445" i="4"/>
  <c r="E31" i="4"/>
  <c r="E446" i="4"/>
  <c r="P446" i="4"/>
  <c r="E447" i="4"/>
  <c r="E448" i="4"/>
  <c r="F448" i="4"/>
  <c r="E449" i="4"/>
  <c r="E450" i="4"/>
  <c r="P450" i="4"/>
  <c r="E451" i="4"/>
  <c r="E452" i="4"/>
  <c r="F452" i="4"/>
  <c r="E453" i="4"/>
  <c r="P453" i="4"/>
  <c r="E100" i="4"/>
  <c r="F100" i="4"/>
  <c r="E454" i="4"/>
  <c r="F454" i="4"/>
  <c r="G454" i="4"/>
  <c r="H454" i="4"/>
  <c r="E455" i="4"/>
  <c r="P455" i="4"/>
  <c r="E456" i="4"/>
  <c r="E457" i="4"/>
  <c r="E458" i="4"/>
  <c r="E94" i="4"/>
  <c r="F94" i="4"/>
  <c r="E459" i="4"/>
  <c r="F459" i="4"/>
  <c r="E460" i="4"/>
  <c r="F460" i="4"/>
  <c r="E461" i="4"/>
  <c r="E462" i="4"/>
  <c r="E463" i="4"/>
  <c r="P463" i="4"/>
  <c r="E92" i="4"/>
  <c r="F92" i="4"/>
  <c r="E464" i="4"/>
  <c r="F464" i="4"/>
  <c r="E465" i="4"/>
  <c r="F465" i="4"/>
  <c r="E466" i="4"/>
  <c r="E32" i="4"/>
  <c r="E467" i="4"/>
  <c r="E468" i="4"/>
  <c r="E99" i="4"/>
  <c r="F99" i="4"/>
  <c r="G99" i="4"/>
  <c r="H99" i="4"/>
  <c r="E469" i="4"/>
  <c r="P469" i="4"/>
  <c r="F469" i="4"/>
  <c r="E33" i="4"/>
  <c r="F33" i="4"/>
  <c r="E56" i="4"/>
  <c r="F56" i="4"/>
  <c r="G56" i="4"/>
  <c r="H56" i="4"/>
  <c r="E470" i="4"/>
  <c r="F470" i="4"/>
  <c r="E471" i="4"/>
  <c r="F471" i="4"/>
  <c r="E472" i="4"/>
  <c r="F472" i="4"/>
  <c r="E473" i="4"/>
  <c r="E474" i="4"/>
  <c r="E95" i="4"/>
  <c r="F95" i="4"/>
  <c r="E475" i="4"/>
  <c r="E57" i="4"/>
  <c r="F57" i="4"/>
  <c r="E476" i="4"/>
  <c r="E84" i="4"/>
  <c r="F84" i="4"/>
  <c r="E477" i="4"/>
  <c r="F477" i="4"/>
  <c r="E34" i="4"/>
  <c r="E35" i="4"/>
  <c r="E478" i="4"/>
  <c r="F478" i="4"/>
  <c r="G478" i="4"/>
  <c r="H478" i="4"/>
  <c r="E479" i="4"/>
  <c r="E480" i="4"/>
  <c r="E481" i="4"/>
  <c r="E482" i="4"/>
  <c r="F482" i="4"/>
  <c r="G482" i="4"/>
  <c r="H482" i="4"/>
  <c r="E483" i="4"/>
  <c r="E484" i="4"/>
  <c r="F484" i="4"/>
  <c r="E485" i="4"/>
  <c r="E486" i="4"/>
  <c r="E487" i="4"/>
  <c r="E488" i="4"/>
  <c r="F488" i="4"/>
  <c r="E489" i="4"/>
  <c r="F489" i="4"/>
  <c r="E490" i="4"/>
  <c r="F490" i="4"/>
  <c r="E491" i="4"/>
  <c r="E492" i="4"/>
  <c r="E493" i="4"/>
  <c r="E494" i="4"/>
  <c r="F494" i="4"/>
  <c r="G494" i="4"/>
  <c r="H494" i="4"/>
  <c r="E495" i="4"/>
  <c r="F495" i="4"/>
  <c r="E496" i="4"/>
  <c r="E497" i="4"/>
  <c r="E498" i="4"/>
  <c r="P498" i="4"/>
  <c r="F498" i="4"/>
  <c r="E58" i="4"/>
  <c r="E499" i="4"/>
  <c r="E500" i="4"/>
  <c r="F500" i="4"/>
  <c r="G500" i="4"/>
  <c r="H500" i="4"/>
  <c r="E501" i="4"/>
  <c r="F501" i="4"/>
  <c r="E502" i="4"/>
  <c r="F502" i="4"/>
  <c r="G502" i="4"/>
  <c r="H502" i="4"/>
  <c r="E503" i="4"/>
  <c r="E504" i="4"/>
  <c r="E505" i="4"/>
  <c r="E59" i="4"/>
  <c r="F59" i="4"/>
  <c r="G59" i="4"/>
  <c r="H59" i="4"/>
  <c r="E506" i="4"/>
  <c r="F506" i="4"/>
  <c r="E68" i="4"/>
  <c r="F68" i="4"/>
  <c r="E507" i="4"/>
  <c r="F507" i="4"/>
  <c r="G507" i="4"/>
  <c r="H507" i="4"/>
  <c r="E508" i="4"/>
  <c r="F508" i="4"/>
  <c r="E509" i="4"/>
  <c r="E510" i="4"/>
  <c r="E511" i="4"/>
  <c r="E60" i="4"/>
  <c r="F60" i="4"/>
  <c r="E512" i="4"/>
  <c r="F512" i="4"/>
  <c r="E513" i="4"/>
  <c r="E71" i="4"/>
  <c r="F71" i="4"/>
  <c r="E90" i="4"/>
  <c r="N90" i="4"/>
  <c r="E514" i="4"/>
  <c r="F514" i="4"/>
  <c r="E61" i="4"/>
  <c r="F61" i="4"/>
  <c r="E515" i="4"/>
  <c r="E516" i="4"/>
  <c r="E517" i="4"/>
  <c r="E518" i="4"/>
  <c r="P518" i="4"/>
  <c r="E519" i="4"/>
  <c r="E520" i="4"/>
  <c r="F520" i="4"/>
  <c r="E521" i="4"/>
  <c r="P521" i="4"/>
  <c r="E522" i="4"/>
  <c r="E62" i="4"/>
  <c r="E523" i="4"/>
  <c r="E524" i="4"/>
  <c r="F524" i="4"/>
  <c r="G524" i="4"/>
  <c r="H524" i="4"/>
  <c r="E525" i="4"/>
  <c r="F525" i="4"/>
  <c r="E526" i="4"/>
  <c r="F526" i="4"/>
  <c r="E527" i="4"/>
  <c r="E528" i="4"/>
  <c r="E529" i="4"/>
  <c r="E76" i="4"/>
  <c r="F76" i="4"/>
  <c r="G76" i="4"/>
  <c r="H76" i="4"/>
  <c r="E530" i="4"/>
  <c r="F530" i="4"/>
  <c r="G530" i="4"/>
  <c r="H530" i="4"/>
  <c r="E531" i="4"/>
  <c r="F531" i="4"/>
  <c r="E532" i="4"/>
  <c r="F532" i="4"/>
  <c r="E533" i="4"/>
  <c r="E534" i="4"/>
  <c r="F534" i="4"/>
  <c r="E535" i="4"/>
  <c r="E536" i="4"/>
  <c r="F536" i="4"/>
  <c r="E36" i="4"/>
  <c r="E537" i="4"/>
  <c r="F537" i="4"/>
  <c r="G537" i="4"/>
  <c r="H537" i="4"/>
  <c r="E538" i="4"/>
  <c r="F538" i="4"/>
  <c r="E539" i="4"/>
  <c r="E540" i="4"/>
  <c r="P540" i="4"/>
  <c r="E541" i="4"/>
  <c r="E542" i="4"/>
  <c r="P542" i="4"/>
  <c r="F542" i="4"/>
  <c r="G542" i="4"/>
  <c r="H542" i="4"/>
  <c r="E543" i="4"/>
  <c r="F543" i="4"/>
  <c r="E544" i="4"/>
  <c r="F544" i="4"/>
  <c r="G544" i="4"/>
  <c r="H544" i="4"/>
  <c r="E545" i="4"/>
  <c r="P545" i="4"/>
  <c r="F545" i="4"/>
  <c r="G545" i="4"/>
  <c r="H545" i="4"/>
  <c r="E546" i="4"/>
  <c r="F546" i="4"/>
  <c r="G546" i="4"/>
  <c r="H546" i="4"/>
  <c r="E547" i="4"/>
  <c r="F547" i="4"/>
  <c r="E548" i="4"/>
  <c r="F548" i="4"/>
  <c r="E63" i="4"/>
  <c r="E549" i="4"/>
  <c r="F549" i="4"/>
  <c r="E550" i="4"/>
  <c r="E551" i="4"/>
  <c r="F551" i="4"/>
  <c r="E552" i="4"/>
  <c r="F552" i="4"/>
  <c r="G552" i="4"/>
  <c r="H552" i="4"/>
  <c r="E553" i="4"/>
  <c r="F553" i="4"/>
  <c r="E554" i="4"/>
  <c r="F554" i="4"/>
  <c r="G554" i="4"/>
  <c r="H554" i="4"/>
  <c r="E555" i="4"/>
  <c r="E556" i="4"/>
  <c r="F556" i="4"/>
  <c r="E64" i="4"/>
  <c r="F64" i="4"/>
  <c r="E557" i="4"/>
  <c r="F557" i="4"/>
  <c r="E78" i="4"/>
  <c r="F78" i="4"/>
  <c r="E96" i="4"/>
  <c r="F96" i="4"/>
  <c r="E558" i="4"/>
  <c r="F558" i="4"/>
  <c r="E559" i="4"/>
  <c r="P559" i="4"/>
  <c r="F559" i="4"/>
  <c r="E560" i="4"/>
  <c r="P560" i="4"/>
  <c r="F560" i="4"/>
  <c r="G560" i="4"/>
  <c r="H560" i="4"/>
  <c r="E561" i="4"/>
  <c r="E562" i="4"/>
  <c r="F562" i="4"/>
  <c r="E563" i="4"/>
  <c r="P563" i="4"/>
  <c r="F563" i="4"/>
  <c r="G563" i="4"/>
  <c r="H563" i="4"/>
  <c r="E101" i="4"/>
  <c r="F101" i="4"/>
  <c r="E564" i="4"/>
  <c r="F564" i="4"/>
  <c r="E65" i="4"/>
  <c r="F65" i="4"/>
  <c r="E565" i="4"/>
  <c r="F565" i="4"/>
  <c r="E566" i="4"/>
  <c r="P566" i="4"/>
  <c r="F566" i="4"/>
  <c r="E66" i="4"/>
  <c r="F66" i="4"/>
  <c r="G66" i="4"/>
  <c r="H66" i="4"/>
  <c r="E37" i="4"/>
  <c r="E567" i="4"/>
  <c r="F567" i="4"/>
  <c r="E568" i="4"/>
  <c r="F568" i="4"/>
  <c r="G568" i="4"/>
  <c r="H568" i="4"/>
  <c r="E569" i="4"/>
  <c r="E570" i="4"/>
  <c r="F570" i="4"/>
  <c r="E38" i="4"/>
  <c r="E571" i="4"/>
  <c r="F571" i="4"/>
  <c r="E572" i="4"/>
  <c r="F572" i="4"/>
  <c r="E573" i="4"/>
  <c r="E574" i="4"/>
  <c r="F574" i="4"/>
  <c r="E575" i="4"/>
  <c r="F575" i="4"/>
  <c r="E576" i="4"/>
  <c r="F576" i="4"/>
  <c r="E577" i="4"/>
  <c r="F577" i="4"/>
  <c r="E39" i="4"/>
  <c r="E578" i="4"/>
  <c r="F578" i="4"/>
  <c r="E579" i="4"/>
  <c r="F579" i="4"/>
  <c r="E580" i="4"/>
  <c r="P580" i="4"/>
  <c r="E581" i="4"/>
  <c r="P581" i="4"/>
  <c r="F581" i="4"/>
  <c r="G581" i="4"/>
  <c r="H581" i="4"/>
  <c r="F113" i="4"/>
  <c r="G113" i="4"/>
  <c r="H113" i="4"/>
  <c r="F118" i="4"/>
  <c r="G118" i="4"/>
  <c r="H118" i="4"/>
  <c r="E103" i="4"/>
  <c r="F103" i="4"/>
  <c r="G103" i="4"/>
  <c r="H103" i="4"/>
  <c r="E104" i="4"/>
  <c r="F104" i="4"/>
  <c r="G104" i="4"/>
  <c r="H104" i="4"/>
  <c r="E105" i="4"/>
  <c r="F105" i="4"/>
  <c r="E106" i="4"/>
  <c r="F106" i="4"/>
  <c r="G106" i="4"/>
  <c r="H106" i="4"/>
  <c r="E93" i="4"/>
  <c r="F93" i="4"/>
  <c r="G93" i="4"/>
  <c r="H93" i="4"/>
  <c r="E107" i="4"/>
  <c r="E108" i="4"/>
  <c r="E109" i="4"/>
  <c r="E110" i="4"/>
  <c r="F110" i="4"/>
  <c r="E111" i="4"/>
  <c r="F111" i="4"/>
  <c r="G111" i="4"/>
  <c r="H111" i="4"/>
  <c r="E112" i="4"/>
  <c r="E113" i="4"/>
  <c r="P113" i="4"/>
  <c r="E114" i="4"/>
  <c r="E115" i="4"/>
  <c r="E116" i="4"/>
  <c r="F116" i="4"/>
  <c r="E117" i="4"/>
  <c r="F117" i="4"/>
  <c r="G117" i="4"/>
  <c r="H117" i="4"/>
  <c r="E118" i="4"/>
  <c r="P118" i="4"/>
  <c r="E119" i="4"/>
  <c r="P119" i="4"/>
  <c r="E120" i="4"/>
  <c r="E40" i="4"/>
  <c r="E121" i="4"/>
  <c r="P121" i="4"/>
  <c r="E41" i="4"/>
  <c r="F41" i="4"/>
  <c r="G41" i="4"/>
  <c r="H41" i="4"/>
  <c r="E122" i="4"/>
  <c r="E5" i="4"/>
  <c r="G17" i="2"/>
  <c r="H17" i="2"/>
  <c r="G18" i="2"/>
  <c r="H18" i="2"/>
  <c r="G19" i="2"/>
  <c r="H19" i="2"/>
  <c r="G20" i="2"/>
  <c r="H20" i="2"/>
  <c r="G21" i="2"/>
  <c r="H21" i="2"/>
  <c r="G22" i="2"/>
  <c r="H22" i="2"/>
  <c r="G23" i="2"/>
  <c r="H23" i="2"/>
  <c r="G24" i="2"/>
  <c r="H24" i="2"/>
  <c r="G25" i="2"/>
  <c r="H25" i="2"/>
  <c r="G26" i="2"/>
  <c r="H26" i="2"/>
  <c r="G27" i="2"/>
  <c r="H27" i="2"/>
  <c r="G28" i="2"/>
  <c r="H28" i="2"/>
  <c r="G29" i="2"/>
  <c r="H29" i="2"/>
  <c r="G30" i="2"/>
  <c r="H30" i="2"/>
  <c r="G31" i="2"/>
  <c r="H31" i="2"/>
  <c r="G32" i="2"/>
  <c r="H32" i="2"/>
  <c r="G33" i="2"/>
  <c r="H33" i="2"/>
  <c r="G34" i="2"/>
  <c r="H34" i="2"/>
  <c r="G35" i="2"/>
  <c r="H35" i="2"/>
  <c r="G36" i="2"/>
  <c r="H36" i="2"/>
  <c r="G37" i="2"/>
  <c r="H37" i="2"/>
  <c r="G38" i="2"/>
  <c r="H38" i="2"/>
  <c r="G39" i="2"/>
  <c r="H39" i="2"/>
  <c r="G40" i="2"/>
  <c r="H40" i="2"/>
  <c r="G41" i="2"/>
  <c r="H41" i="2"/>
  <c r="G42" i="2"/>
  <c r="H42" i="2"/>
  <c r="G43" i="2"/>
  <c r="H43" i="2"/>
  <c r="G44" i="2"/>
  <c r="H44" i="2"/>
  <c r="G45" i="2"/>
  <c r="H45" i="2"/>
  <c r="G46" i="2"/>
  <c r="H46" i="2"/>
  <c r="G47" i="2"/>
  <c r="H47" i="2"/>
  <c r="G48" i="2"/>
  <c r="H48" i="2"/>
  <c r="G49" i="2"/>
  <c r="H49" i="2"/>
  <c r="G50" i="2"/>
  <c r="H50" i="2"/>
  <c r="G51" i="2"/>
  <c r="H51" i="2"/>
  <c r="G52" i="2"/>
  <c r="H52" i="2"/>
  <c r="G53" i="2"/>
  <c r="H53" i="2"/>
  <c r="G54" i="2"/>
  <c r="H54" i="2"/>
  <c r="G55" i="2"/>
  <c r="H55" i="2"/>
  <c r="G56" i="2"/>
  <c r="H56" i="2"/>
  <c r="H8" i="2"/>
  <c r="H9" i="2"/>
  <c r="H10" i="2"/>
  <c r="H11" i="2"/>
  <c r="H12" i="2"/>
  <c r="H13" i="2"/>
  <c r="H14" i="2"/>
  <c r="H15" i="2"/>
  <c r="H16" i="2"/>
  <c r="H7" i="2"/>
  <c r="G8" i="2"/>
  <c r="G9" i="2"/>
  <c r="G10" i="2"/>
  <c r="G11" i="2"/>
  <c r="G12" i="2"/>
  <c r="G13" i="2"/>
  <c r="G14" i="2"/>
  <c r="G15" i="2"/>
  <c r="G16" i="2"/>
  <c r="G7" i="2"/>
  <c r="D345" i="2"/>
  <c r="D446" i="2"/>
  <c r="D1154" i="2"/>
  <c r="D1234" i="2"/>
  <c r="D1396" i="2"/>
  <c r="D1882" i="2"/>
  <c r="D2049" i="2"/>
  <c r="D2254" i="2"/>
  <c r="D2545" i="2"/>
  <c r="D2937" i="2"/>
  <c r="I19" i="4"/>
  <c r="I27" i="4"/>
  <c r="I43" i="4"/>
  <c r="J43" i="4"/>
  <c r="I65" i="4"/>
  <c r="J65" i="4"/>
  <c r="I56" i="4"/>
  <c r="J56" i="4"/>
  <c r="F573" i="4"/>
  <c r="G573" i="4"/>
  <c r="H573" i="4"/>
  <c r="P573" i="4"/>
  <c r="F58" i="4"/>
  <c r="I58" i="4"/>
  <c r="J58" i="4"/>
  <c r="F503" i="4"/>
  <c r="P503" i="4"/>
  <c r="F555" i="4"/>
  <c r="G555" i="4"/>
  <c r="H555" i="4"/>
  <c r="P555" i="4"/>
  <c r="F550" i="4"/>
  <c r="P550" i="4"/>
  <c r="P436" i="4"/>
  <c r="F436" i="4"/>
  <c r="G436" i="4"/>
  <c r="H436" i="4"/>
  <c r="F431" i="4"/>
  <c r="G431" i="4"/>
  <c r="H431" i="4"/>
  <c r="P431" i="4"/>
  <c r="G228" i="4"/>
  <c r="H228" i="4"/>
  <c r="F561" i="4"/>
  <c r="P561" i="4"/>
  <c r="F487" i="4"/>
  <c r="P487" i="4"/>
  <c r="P458" i="4"/>
  <c r="F458" i="4"/>
  <c r="F447" i="4"/>
  <c r="P447" i="4"/>
  <c r="F539" i="4"/>
  <c r="P539" i="4"/>
  <c r="P483" i="4"/>
  <c r="F483" i="4"/>
  <c r="F122" i="4"/>
  <c r="G122" i="4"/>
  <c r="H122" i="4"/>
  <c r="P122" i="4"/>
  <c r="F112" i="4"/>
  <c r="G112" i="4"/>
  <c r="H112" i="4"/>
  <c r="P112" i="4"/>
  <c r="F39" i="4"/>
  <c r="I39" i="4"/>
  <c r="F519" i="4"/>
  <c r="P519" i="4"/>
  <c r="F427" i="4"/>
  <c r="P427" i="4"/>
  <c r="P403" i="4"/>
  <c r="F403" i="4"/>
  <c r="G564" i="4"/>
  <c r="H564" i="4"/>
  <c r="F462" i="4"/>
  <c r="P462" i="4"/>
  <c r="F408" i="4"/>
  <c r="P408" i="4"/>
  <c r="F522" i="4"/>
  <c r="G522" i="4"/>
  <c r="H522" i="4"/>
  <c r="P522" i="4"/>
  <c r="F513" i="4"/>
  <c r="P513" i="4"/>
  <c r="P413" i="4"/>
  <c r="F413" i="4"/>
  <c r="G413" i="4"/>
  <c r="H413" i="4"/>
  <c r="G225" i="4"/>
  <c r="H225" i="4"/>
  <c r="F527" i="4"/>
  <c r="P527" i="4"/>
  <c r="P516" i="4"/>
  <c r="F516" i="4"/>
  <c r="G516" i="4"/>
  <c r="H516" i="4"/>
  <c r="F496" i="4"/>
  <c r="G496" i="4"/>
  <c r="H496" i="4"/>
  <c r="P496" i="4"/>
  <c r="P473" i="4"/>
  <c r="F473" i="4"/>
  <c r="F466" i="4"/>
  <c r="P466" i="4"/>
  <c r="F569" i="4"/>
  <c r="P569" i="4"/>
  <c r="F535" i="4"/>
  <c r="P535" i="4"/>
  <c r="F476" i="4"/>
  <c r="P476" i="4"/>
  <c r="F48" i="4"/>
  <c r="G48" i="4"/>
  <c r="H48" i="4"/>
  <c r="I48" i="4"/>
  <c r="J48" i="4"/>
  <c r="F245" i="4"/>
  <c r="G245" i="4"/>
  <c r="H245" i="4"/>
  <c r="P245" i="4"/>
  <c r="F115" i="4"/>
  <c r="G115" i="4"/>
  <c r="H115" i="4"/>
  <c r="P115" i="4"/>
  <c r="M5" i="4"/>
  <c r="I5" i="4"/>
  <c r="F107" i="4"/>
  <c r="P107" i="4"/>
  <c r="F119" i="4"/>
  <c r="G566" i="4"/>
  <c r="H566" i="4"/>
  <c r="F528" i="4"/>
  <c r="P528" i="4"/>
  <c r="F62" i="4"/>
  <c r="I62" i="4"/>
  <c r="J62" i="4"/>
  <c r="F510" i="4"/>
  <c r="P510" i="4"/>
  <c r="F504" i="4"/>
  <c r="P504" i="4"/>
  <c r="F499" i="4"/>
  <c r="P499" i="4"/>
  <c r="F492" i="4"/>
  <c r="P492" i="4"/>
  <c r="F479" i="4"/>
  <c r="G479" i="4"/>
  <c r="H479" i="4"/>
  <c r="P479" i="4"/>
  <c r="F32" i="4"/>
  <c r="G32" i="4"/>
  <c r="H32" i="4"/>
  <c r="I32" i="4"/>
  <c r="F30" i="4"/>
  <c r="G30" i="4"/>
  <c r="H30" i="4"/>
  <c r="I30" i="4"/>
  <c r="M53" i="4"/>
  <c r="I53" i="4"/>
  <c r="J53" i="4"/>
  <c r="F385" i="4"/>
  <c r="P385" i="4"/>
  <c r="F371" i="4"/>
  <c r="G371" i="4"/>
  <c r="H371" i="4"/>
  <c r="P371" i="4"/>
  <c r="F355" i="4"/>
  <c r="P355" i="4"/>
  <c r="F349" i="4"/>
  <c r="F323" i="4"/>
  <c r="P323" i="4"/>
  <c r="F301" i="4"/>
  <c r="P301" i="4"/>
  <c r="F290" i="4"/>
  <c r="G290" i="4"/>
  <c r="H290" i="4"/>
  <c r="F282" i="4"/>
  <c r="P282" i="4"/>
  <c r="F20" i="4"/>
  <c r="G20" i="4"/>
  <c r="H20" i="4"/>
  <c r="I20" i="4"/>
  <c r="G261" i="4"/>
  <c r="H261" i="4"/>
  <c r="F257" i="4"/>
  <c r="P257" i="4"/>
  <c r="F246" i="4"/>
  <c r="P246" i="4"/>
  <c r="F233" i="4"/>
  <c r="P233" i="4"/>
  <c r="F225" i="4"/>
  <c r="F217" i="4"/>
  <c r="G217" i="4"/>
  <c r="H217" i="4"/>
  <c r="P217" i="4"/>
  <c r="F197" i="4"/>
  <c r="P197" i="4"/>
  <c r="F193" i="4"/>
  <c r="P193" i="4"/>
  <c r="F185" i="4"/>
  <c r="G185" i="4"/>
  <c r="H185" i="4"/>
  <c r="P185" i="4"/>
  <c r="F173" i="4"/>
  <c r="P173" i="4"/>
  <c r="N9" i="4"/>
  <c r="I9" i="4"/>
  <c r="F143" i="4"/>
  <c r="P143" i="4"/>
  <c r="P577" i="4"/>
  <c r="P571" i="4"/>
  <c r="P565" i="4"/>
  <c r="P553" i="4"/>
  <c r="P547" i="4"/>
  <c r="P538" i="4"/>
  <c r="P526" i="4"/>
  <c r="P514" i="4"/>
  <c r="P502" i="4"/>
  <c r="P490" i="4"/>
  <c r="P478" i="4"/>
  <c r="P454" i="4"/>
  <c r="P442" i="4"/>
  <c r="P430" i="4"/>
  <c r="P418" i="4"/>
  <c r="P406" i="4"/>
  <c r="P394" i="4"/>
  <c r="P382" i="4"/>
  <c r="P358" i="4"/>
  <c r="P334" i="4"/>
  <c r="P322" i="4"/>
  <c r="P310" i="4"/>
  <c r="P298" i="4"/>
  <c r="P274" i="4"/>
  <c r="P238" i="4"/>
  <c r="P214" i="4"/>
  <c r="P178" i="4"/>
  <c r="P142" i="4"/>
  <c r="P130" i="4"/>
  <c r="P106" i="4"/>
  <c r="I66" i="4"/>
  <c r="I57" i="4"/>
  <c r="J57" i="4"/>
  <c r="I51" i="4"/>
  <c r="J51" i="4"/>
  <c r="I47" i="4"/>
  <c r="J47" i="4"/>
  <c r="I11" i="4"/>
  <c r="M25" i="4"/>
  <c r="I25" i="4"/>
  <c r="F239" i="4"/>
  <c r="G239" i="4"/>
  <c r="H239" i="4"/>
  <c r="P239" i="4"/>
  <c r="F228" i="4"/>
  <c r="P228" i="4"/>
  <c r="N17" i="4"/>
  <c r="I17" i="4"/>
  <c r="F180" i="4"/>
  <c r="G180" i="4"/>
  <c r="H180" i="4"/>
  <c r="P180" i="4"/>
  <c r="P261" i="4"/>
  <c r="P225" i="4"/>
  <c r="F515" i="4"/>
  <c r="P515" i="4"/>
  <c r="F509" i="4"/>
  <c r="G509" i="4"/>
  <c r="H509" i="4"/>
  <c r="P509" i="4"/>
  <c r="F491" i="4"/>
  <c r="G491" i="4"/>
  <c r="H491" i="4"/>
  <c r="P491" i="4"/>
  <c r="F486" i="4"/>
  <c r="P486" i="4"/>
  <c r="F461" i="4"/>
  <c r="P461" i="4"/>
  <c r="F457" i="4"/>
  <c r="G457" i="4"/>
  <c r="H457" i="4"/>
  <c r="P457" i="4"/>
  <c r="F426" i="4"/>
  <c r="P426" i="4"/>
  <c r="F421" i="4"/>
  <c r="G421" i="4"/>
  <c r="H421" i="4"/>
  <c r="P421" i="4"/>
  <c r="F402" i="4"/>
  <c r="P402" i="4"/>
  <c r="F391" i="4"/>
  <c r="G391" i="4"/>
  <c r="H391" i="4"/>
  <c r="P391" i="4"/>
  <c r="F361" i="4"/>
  <c r="P361" i="4"/>
  <c r="F353" i="4"/>
  <c r="P353" i="4"/>
  <c r="F336" i="4"/>
  <c r="P336" i="4"/>
  <c r="F325" i="4"/>
  <c r="P325" i="4"/>
  <c r="F318" i="4"/>
  <c r="G318" i="4"/>
  <c r="H318" i="4"/>
  <c r="P318" i="4"/>
  <c r="F312" i="4"/>
  <c r="P312" i="4"/>
  <c r="G268" i="4"/>
  <c r="H268" i="4"/>
  <c r="G232" i="4"/>
  <c r="H232" i="4"/>
  <c r="G224" i="4"/>
  <c r="H224" i="4"/>
  <c r="F204" i="4"/>
  <c r="G204" i="4"/>
  <c r="H204" i="4"/>
  <c r="M13" i="4"/>
  <c r="I13" i="4"/>
  <c r="F171" i="4"/>
  <c r="G171" i="4"/>
  <c r="H171" i="4"/>
  <c r="M12" i="4"/>
  <c r="I12" i="4"/>
  <c r="F150" i="4"/>
  <c r="P150" i="4"/>
  <c r="N8" i="4"/>
  <c r="I8" i="4"/>
  <c r="F125" i="4"/>
  <c r="P125" i="4"/>
  <c r="P575" i="4"/>
  <c r="P557" i="4"/>
  <c r="P551" i="4"/>
  <c r="P536" i="4"/>
  <c r="P524" i="4"/>
  <c r="P512" i="4"/>
  <c r="P500" i="4"/>
  <c r="P488" i="4"/>
  <c r="P464" i="4"/>
  <c r="P452" i="4"/>
  <c r="P440" i="4"/>
  <c r="P428" i="4"/>
  <c r="P404" i="4"/>
  <c r="P392" i="4"/>
  <c r="P380" i="4"/>
  <c r="P368" i="4"/>
  <c r="P356" i="4"/>
  <c r="P344" i="4"/>
  <c r="P332" i="4"/>
  <c r="P308" i="4"/>
  <c r="P296" i="4"/>
  <c r="P284" i="4"/>
  <c r="P248" i="4"/>
  <c r="P236" i="4"/>
  <c r="P224" i="4"/>
  <c r="P200" i="4"/>
  <c r="P176" i="4"/>
  <c r="P116" i="4"/>
  <c r="P104" i="4"/>
  <c r="I64" i="4"/>
  <c r="J64" i="4"/>
  <c r="I33" i="4"/>
  <c r="I26" i="4"/>
  <c r="I46" i="4"/>
  <c r="I10" i="4"/>
  <c r="F367" i="4"/>
  <c r="G367" i="4"/>
  <c r="H367" i="4"/>
  <c r="P367" i="4"/>
  <c r="F343" i="4"/>
  <c r="G343" i="4"/>
  <c r="H343" i="4"/>
  <c r="P343" i="4"/>
  <c r="F330" i="4"/>
  <c r="P330" i="4"/>
  <c r="F580" i="4"/>
  <c r="G571" i="4"/>
  <c r="H571" i="4"/>
  <c r="G565" i="4"/>
  <c r="H565" i="4"/>
  <c r="F63" i="4"/>
  <c r="G63" i="4"/>
  <c r="H63" i="4"/>
  <c r="I63" i="4"/>
  <c r="G534" i="4"/>
  <c r="H534" i="4"/>
  <c r="P534" i="4"/>
  <c r="F521" i="4"/>
  <c r="G521" i="4"/>
  <c r="H521" i="4"/>
  <c r="F518" i="4"/>
  <c r="G518" i="4"/>
  <c r="H518" i="4"/>
  <c r="F35" i="4"/>
  <c r="G35" i="4"/>
  <c r="H35" i="4"/>
  <c r="I35" i="4"/>
  <c r="F475" i="4"/>
  <c r="P475" i="4"/>
  <c r="G464" i="4"/>
  <c r="H464" i="4"/>
  <c r="F456" i="4"/>
  <c r="P456" i="4"/>
  <c r="F451" i="4"/>
  <c r="P451" i="4"/>
  <c r="N31" i="4"/>
  <c r="I31" i="4"/>
  <c r="F420" i="4"/>
  <c r="G420" i="4"/>
  <c r="H420" i="4"/>
  <c r="F401" i="4"/>
  <c r="G401" i="4"/>
  <c r="H401" i="4"/>
  <c r="P401" i="4"/>
  <c r="F379" i="4"/>
  <c r="P379" i="4"/>
  <c r="F373" i="4"/>
  <c r="G373" i="4"/>
  <c r="H373" i="4"/>
  <c r="F365" i="4"/>
  <c r="G365" i="4"/>
  <c r="H365" i="4"/>
  <c r="P365" i="4"/>
  <c r="F52" i="4"/>
  <c r="G52" i="4"/>
  <c r="H52" i="4"/>
  <c r="I52" i="4"/>
  <c r="J52" i="4"/>
  <c r="F347" i="4"/>
  <c r="P347" i="4"/>
  <c r="F341" i="4"/>
  <c r="G341" i="4"/>
  <c r="H341" i="4"/>
  <c r="P341" i="4"/>
  <c r="F335" i="4"/>
  <c r="P335" i="4"/>
  <c r="F329" i="4"/>
  <c r="G329" i="4"/>
  <c r="H329" i="4"/>
  <c r="P329" i="4"/>
  <c r="F317" i="4"/>
  <c r="G317" i="4"/>
  <c r="H317" i="4"/>
  <c r="G314" i="4"/>
  <c r="H314" i="4"/>
  <c r="F311" i="4"/>
  <c r="G311" i="4"/>
  <c r="H311" i="4"/>
  <c r="G299" i="4"/>
  <c r="H299" i="4"/>
  <c r="P299" i="4"/>
  <c r="F293" i="4"/>
  <c r="G293" i="4"/>
  <c r="H293" i="4"/>
  <c r="P293" i="4"/>
  <c r="F289" i="4"/>
  <c r="P289" i="4"/>
  <c r="G267" i="4"/>
  <c r="H267" i="4"/>
  <c r="F263" i="4"/>
  <c r="F252" i="4"/>
  <c r="G252" i="4"/>
  <c r="H252" i="4"/>
  <c r="F244" i="4"/>
  <c r="G244" i="4"/>
  <c r="H244" i="4"/>
  <c r="F227" i="4"/>
  <c r="G227" i="4"/>
  <c r="H227" i="4"/>
  <c r="P227" i="4"/>
  <c r="F211" i="4"/>
  <c r="G211" i="4"/>
  <c r="H211" i="4"/>
  <c r="P211" i="4"/>
  <c r="G194" i="4"/>
  <c r="H194" i="4"/>
  <c r="G187" i="4"/>
  <c r="H187" i="4"/>
  <c r="P187" i="4"/>
  <c r="M6" i="4"/>
  <c r="I6" i="4"/>
  <c r="P574" i="4"/>
  <c r="P568" i="4"/>
  <c r="P562" i="4"/>
  <c r="P556" i="4"/>
  <c r="P544" i="4"/>
  <c r="P532" i="4"/>
  <c r="P520" i="4"/>
  <c r="P508" i="4"/>
  <c r="P484" i="4"/>
  <c r="P472" i="4"/>
  <c r="P460" i="4"/>
  <c r="P448" i="4"/>
  <c r="P412" i="4"/>
  <c r="P400" i="4"/>
  <c r="P376" i="4"/>
  <c r="P352" i="4"/>
  <c r="P340" i="4"/>
  <c r="P328" i="4"/>
  <c r="P316" i="4"/>
  <c r="P304" i="4"/>
  <c r="P292" i="4"/>
  <c r="P268" i="4"/>
  <c r="P256" i="4"/>
  <c r="P232" i="4"/>
  <c r="P208" i="4"/>
  <c r="I42" i="4"/>
  <c r="I61" i="4"/>
  <c r="J61" i="4"/>
  <c r="I55" i="4"/>
  <c r="J55" i="4"/>
  <c r="I23" i="4"/>
  <c r="I16" i="4"/>
  <c r="F359" i="4"/>
  <c r="P359" i="4"/>
  <c r="F300" i="4"/>
  <c r="G300" i="4"/>
  <c r="H300" i="4"/>
  <c r="P300" i="4"/>
  <c r="F281" i="4"/>
  <c r="P281" i="4"/>
  <c r="G209" i="4"/>
  <c r="H209" i="4"/>
  <c r="P209" i="4"/>
  <c r="F7" i="4"/>
  <c r="I7" i="4"/>
  <c r="F40" i="4"/>
  <c r="G40" i="4"/>
  <c r="H40" i="4"/>
  <c r="F109" i="4"/>
  <c r="G109" i="4"/>
  <c r="H109" i="4"/>
  <c r="P109" i="4"/>
  <c r="F541" i="4"/>
  <c r="P541" i="4"/>
  <c r="F533" i="4"/>
  <c r="P533" i="4"/>
  <c r="F529" i="4"/>
  <c r="P529" i="4"/>
  <c r="F485" i="4"/>
  <c r="G485" i="4"/>
  <c r="H485" i="4"/>
  <c r="P485" i="4"/>
  <c r="F481" i="4"/>
  <c r="G481" i="4"/>
  <c r="H481" i="4"/>
  <c r="P481" i="4"/>
  <c r="F34" i="4"/>
  <c r="G34" i="4"/>
  <c r="H34" i="4"/>
  <c r="I34" i="4"/>
  <c r="F468" i="4"/>
  <c r="P468" i="4"/>
  <c r="F415" i="4"/>
  <c r="G415" i="4"/>
  <c r="H415" i="4"/>
  <c r="P415" i="4"/>
  <c r="F378" i="4"/>
  <c r="P378" i="4"/>
  <c r="N28" i="4"/>
  <c r="I28" i="4"/>
  <c r="F324" i="4"/>
  <c r="P324" i="4"/>
  <c r="F307" i="4"/>
  <c r="P307" i="4"/>
  <c r="F49" i="4"/>
  <c r="I49" i="4"/>
  <c r="J49" i="4"/>
  <c r="F259" i="4"/>
  <c r="G259" i="4"/>
  <c r="H259" i="4"/>
  <c r="P259" i="4"/>
  <c r="N18" i="4"/>
  <c r="I18" i="4"/>
  <c r="F45" i="4"/>
  <c r="I45" i="4"/>
  <c r="J45" i="4"/>
  <c r="F203" i="4"/>
  <c r="P203" i="4"/>
  <c r="F198" i="4"/>
  <c r="P198" i="4"/>
  <c r="F186" i="4"/>
  <c r="P186" i="4"/>
  <c r="F137" i="4"/>
  <c r="G137" i="4"/>
  <c r="H137" i="4"/>
  <c r="P137" i="4"/>
  <c r="P579" i="4"/>
  <c r="P567" i="4"/>
  <c r="P549" i="4"/>
  <c r="P543" i="4"/>
  <c r="P531" i="4"/>
  <c r="P507" i="4"/>
  <c r="P495" i="4"/>
  <c r="P471" i="4"/>
  <c r="P459" i="4"/>
  <c r="P435" i="4"/>
  <c r="P423" i="4"/>
  <c r="P399" i="4"/>
  <c r="P387" i="4"/>
  <c r="P375" i="4"/>
  <c r="P363" i="4"/>
  <c r="P351" i="4"/>
  <c r="P339" i="4"/>
  <c r="P327" i="4"/>
  <c r="P315" i="4"/>
  <c r="P267" i="4"/>
  <c r="P243" i="4"/>
  <c r="P231" i="4"/>
  <c r="P219" i="4"/>
  <c r="P195" i="4"/>
  <c r="P183" i="4"/>
  <c r="P111" i="4"/>
  <c r="I41" i="4"/>
  <c r="J41" i="4"/>
  <c r="I60" i="4"/>
  <c r="J60" i="4"/>
  <c r="I54" i="4"/>
  <c r="J54" i="4"/>
  <c r="I22" i="4"/>
  <c r="I15" i="4"/>
  <c r="F354" i="4"/>
  <c r="P354" i="4"/>
  <c r="F337" i="4"/>
  <c r="P337" i="4"/>
  <c r="F265" i="4"/>
  <c r="G265" i="4"/>
  <c r="H265" i="4"/>
  <c r="P265" i="4"/>
  <c r="F192" i="4"/>
  <c r="G192" i="4"/>
  <c r="H192" i="4"/>
  <c r="P192" i="4"/>
  <c r="P309" i="4"/>
  <c r="G580" i="4"/>
  <c r="H580" i="4"/>
  <c r="F37" i="4"/>
  <c r="I37" i="4"/>
  <c r="F505" i="4"/>
  <c r="P505" i="4"/>
  <c r="F497" i="4"/>
  <c r="G497" i="4"/>
  <c r="H497" i="4"/>
  <c r="P497" i="4"/>
  <c r="F445" i="4"/>
  <c r="G445" i="4"/>
  <c r="H445" i="4"/>
  <c r="P445" i="4"/>
  <c r="F120" i="4"/>
  <c r="G120" i="4"/>
  <c r="H120" i="4"/>
  <c r="P120" i="4"/>
  <c r="F114" i="4"/>
  <c r="G114" i="4"/>
  <c r="H114" i="4"/>
  <c r="P114" i="4"/>
  <c r="F108" i="4"/>
  <c r="G108" i="4"/>
  <c r="H108" i="4"/>
  <c r="P108" i="4"/>
  <c r="G574" i="4"/>
  <c r="H574" i="4"/>
  <c r="F38" i="4"/>
  <c r="I38" i="4"/>
  <c r="G559" i="4"/>
  <c r="H559" i="4"/>
  <c r="F540" i="4"/>
  <c r="G540" i="4"/>
  <c r="H540" i="4"/>
  <c r="N36" i="4"/>
  <c r="I36" i="4"/>
  <c r="G528" i="4"/>
  <c r="H528" i="4"/>
  <c r="F523" i="4"/>
  <c r="P523" i="4"/>
  <c r="G520" i="4"/>
  <c r="H520" i="4"/>
  <c r="F517" i="4"/>
  <c r="P517" i="4"/>
  <c r="F511" i="4"/>
  <c r="G511" i="4"/>
  <c r="H511" i="4"/>
  <c r="P511" i="4"/>
  <c r="G504" i="4"/>
  <c r="H504" i="4"/>
  <c r="F493" i="4"/>
  <c r="G493" i="4"/>
  <c r="H493" i="4"/>
  <c r="P493" i="4"/>
  <c r="G488" i="4"/>
  <c r="H488" i="4"/>
  <c r="F480" i="4"/>
  <c r="P480" i="4"/>
  <c r="F474" i="4"/>
  <c r="P474" i="4"/>
  <c r="F467" i="4"/>
  <c r="P467" i="4"/>
  <c r="F449" i="4"/>
  <c r="P449" i="4"/>
  <c r="F419" i="4"/>
  <c r="P419" i="4"/>
  <c r="F409" i="4"/>
  <c r="G409" i="4"/>
  <c r="H409" i="4"/>
  <c r="F377" i="4"/>
  <c r="P377" i="4"/>
  <c r="F360" i="4"/>
  <c r="G360" i="4"/>
  <c r="H360" i="4"/>
  <c r="F331" i="4"/>
  <c r="G331" i="4"/>
  <c r="H331" i="4"/>
  <c r="M50" i="4"/>
  <c r="I50" i="4"/>
  <c r="J50" i="4"/>
  <c r="G323" i="4"/>
  <c r="H323" i="4"/>
  <c r="F24" i="4"/>
  <c r="G24" i="4"/>
  <c r="H24" i="4"/>
  <c r="I24" i="4"/>
  <c r="F306" i="4"/>
  <c r="P306" i="4"/>
  <c r="F277" i="4"/>
  <c r="P277" i="4"/>
  <c r="F269" i="4"/>
  <c r="G269" i="4"/>
  <c r="H269" i="4"/>
  <c r="F258" i="4"/>
  <c r="P258" i="4"/>
  <c r="F251" i="4"/>
  <c r="P251" i="4"/>
  <c r="G233" i="4"/>
  <c r="H233" i="4"/>
  <c r="F229" i="4"/>
  <c r="P229" i="4"/>
  <c r="F223" i="4"/>
  <c r="G223" i="4"/>
  <c r="H223" i="4"/>
  <c r="P223" i="4"/>
  <c r="F210" i="4"/>
  <c r="G210" i="4"/>
  <c r="H210" i="4"/>
  <c r="P210" i="4"/>
  <c r="G206" i="4"/>
  <c r="H206" i="4"/>
  <c r="G197" i="4"/>
  <c r="H197" i="4"/>
  <c r="G193" i="4"/>
  <c r="H193" i="4"/>
  <c r="F44" i="4"/>
  <c r="G44" i="4"/>
  <c r="H44" i="4"/>
  <c r="I44" i="4"/>
  <c r="J44" i="4"/>
  <c r="G143" i="4"/>
  <c r="H143" i="4"/>
  <c r="P578" i="4"/>
  <c r="P572" i="4"/>
  <c r="P554" i="4"/>
  <c r="P548" i="4"/>
  <c r="P530" i="4"/>
  <c r="P506" i="4"/>
  <c r="P494" i="4"/>
  <c r="P482" i="4"/>
  <c r="P470" i="4"/>
  <c r="P434" i="4"/>
  <c r="P410" i="4"/>
  <c r="P398" i="4"/>
  <c r="P374" i="4"/>
  <c r="P362" i="4"/>
  <c r="P350" i="4"/>
  <c r="P338" i="4"/>
  <c r="P314" i="4"/>
  <c r="P242" i="4"/>
  <c r="P230" i="4"/>
  <c r="P206" i="4"/>
  <c r="P194" i="4"/>
  <c r="P170" i="4"/>
  <c r="P110" i="4"/>
  <c r="I40" i="4"/>
  <c r="J40" i="4"/>
  <c r="I59" i="4"/>
  <c r="J59" i="4"/>
  <c r="I29" i="4"/>
  <c r="I21" i="4"/>
  <c r="I14" i="4"/>
  <c r="G71" i="4"/>
  <c r="H71" i="4"/>
  <c r="M74" i="4"/>
  <c r="O74" i="4"/>
  <c r="P74" i="4"/>
  <c r="M49" i="4"/>
  <c r="G49" i="4"/>
  <c r="H49" i="4"/>
  <c r="M42" i="4"/>
  <c r="O42" i="4"/>
  <c r="N41" i="4"/>
  <c r="F25" i="4"/>
  <c r="G25" i="4"/>
  <c r="H25" i="4"/>
  <c r="M64" i="4"/>
  <c r="N94" i="4"/>
  <c r="M98" i="4"/>
  <c r="M35" i="4"/>
  <c r="G95" i="4"/>
  <c r="H95" i="4"/>
  <c r="N43" i="4"/>
  <c r="M93" i="4"/>
  <c r="M76" i="4"/>
  <c r="N34" i="4"/>
  <c r="M31" i="4"/>
  <c r="O31" i="4"/>
  <c r="M28" i="4"/>
  <c r="O28" i="4"/>
  <c r="N48" i="4"/>
  <c r="G61" i="4"/>
  <c r="H61" i="4"/>
  <c r="M9" i="4"/>
  <c r="O9" i="4"/>
  <c r="N39" i="4"/>
  <c r="N62" i="4"/>
  <c r="N95" i="4"/>
  <c r="N30" i="4"/>
  <c r="M85" i="4"/>
  <c r="M47" i="4"/>
  <c r="G58" i="4"/>
  <c r="H58" i="4"/>
  <c r="N102" i="4"/>
  <c r="O102" i="4"/>
  <c r="P102" i="4"/>
  <c r="M37" i="4"/>
  <c r="M90" i="4"/>
  <c r="O90" i="4"/>
  <c r="P90" i="4"/>
  <c r="M33" i="4"/>
  <c r="M82" i="4"/>
  <c r="M80" i="4"/>
  <c r="N19" i="4"/>
  <c r="O19" i="4"/>
  <c r="G87" i="4"/>
  <c r="H87" i="4"/>
  <c r="M17" i="4"/>
  <c r="N73" i="4"/>
  <c r="N66" i="4"/>
  <c r="N71" i="4"/>
  <c r="N99" i="4"/>
  <c r="N54" i="4"/>
  <c r="M81" i="4"/>
  <c r="F90" i="4"/>
  <c r="G90" i="4"/>
  <c r="H90" i="4"/>
  <c r="F69" i="4"/>
  <c r="G69" i="4"/>
  <c r="H69" i="4"/>
  <c r="M14" i="4"/>
  <c r="N96" i="4"/>
  <c r="M68" i="4"/>
  <c r="M92" i="4"/>
  <c r="N29" i="4"/>
  <c r="N22" i="4"/>
  <c r="M18" i="4"/>
  <c r="M101" i="4"/>
  <c r="N5" i="4"/>
  <c r="O5" i="4"/>
  <c r="N16" i="4"/>
  <c r="N13" i="4"/>
  <c r="N14" i="4"/>
  <c r="N12" i="4"/>
  <c r="O12" i="4"/>
  <c r="N75" i="4"/>
  <c r="O75" i="4"/>
  <c r="P75" i="4"/>
  <c r="N7" i="4"/>
  <c r="N93" i="4"/>
  <c r="N37" i="4"/>
  <c r="N101" i="4"/>
  <c r="N64" i="4"/>
  <c r="N76" i="4"/>
  <c r="N68" i="4"/>
  <c r="N35" i="4"/>
  <c r="N57" i="4"/>
  <c r="N33" i="4"/>
  <c r="N92" i="4"/>
  <c r="N82" i="4"/>
  <c r="N88" i="4"/>
  <c r="N98" i="4"/>
  <c r="N26" i="4"/>
  <c r="O26" i="4"/>
  <c r="N85" i="4"/>
  <c r="N80" i="4"/>
  <c r="N81" i="4"/>
  <c r="N49" i="4"/>
  <c r="O49" i="4"/>
  <c r="N47" i="4"/>
  <c r="M77" i="4"/>
  <c r="M91" i="4"/>
  <c r="M88" i="4"/>
  <c r="G83" i="4"/>
  <c r="H83" i="4"/>
  <c r="N59" i="4"/>
  <c r="N69" i="4"/>
  <c r="O69" i="4"/>
  <c r="P69" i="4"/>
  <c r="N51" i="4"/>
  <c r="O51" i="4"/>
  <c r="N50" i="4"/>
  <c r="N24" i="4"/>
  <c r="M16" i="4"/>
  <c r="M11" i="4"/>
  <c r="O11" i="4"/>
  <c r="M43" i="4"/>
  <c r="M8" i="4"/>
  <c r="M73" i="4"/>
  <c r="M41" i="4"/>
  <c r="M39" i="4"/>
  <c r="M66" i="4"/>
  <c r="M96" i="4"/>
  <c r="O96" i="4"/>
  <c r="P96" i="4"/>
  <c r="M63" i="4"/>
  <c r="M62" i="4"/>
  <c r="M71" i="4"/>
  <c r="M59" i="4"/>
  <c r="M34" i="4"/>
  <c r="M95" i="4"/>
  <c r="M99" i="4"/>
  <c r="O99" i="4"/>
  <c r="P99" i="4"/>
  <c r="M94" i="4"/>
  <c r="O94" i="4"/>
  <c r="P94" i="4"/>
  <c r="M30" i="4"/>
  <c r="M54" i="4"/>
  <c r="M29" i="4"/>
  <c r="M89" i="4"/>
  <c r="M24" i="4"/>
  <c r="M22" i="4"/>
  <c r="M48" i="4"/>
  <c r="M67" i="4"/>
  <c r="O67" i="4"/>
  <c r="P67" i="4"/>
  <c r="N86" i="4"/>
  <c r="M45" i="4"/>
  <c r="G78" i="4"/>
  <c r="H78" i="4"/>
  <c r="M57" i="4"/>
  <c r="N63" i="4"/>
  <c r="N89" i="4"/>
  <c r="N45" i="4"/>
  <c r="F36" i="4"/>
  <c r="G36" i="4"/>
  <c r="H36" i="4"/>
  <c r="G21" i="4"/>
  <c r="H21" i="4"/>
  <c r="N83" i="4"/>
  <c r="N15" i="4"/>
  <c r="O15" i="4"/>
  <c r="N44" i="4"/>
  <c r="N87" i="4"/>
  <c r="N10" i="4"/>
  <c r="O10" i="4"/>
  <c r="N70" i="4"/>
  <c r="O70" i="4"/>
  <c r="P70" i="4"/>
  <c r="N72" i="4"/>
  <c r="N6" i="4"/>
  <c r="N40" i="4"/>
  <c r="N38" i="4"/>
  <c r="N65" i="4"/>
  <c r="N78" i="4"/>
  <c r="N61" i="4"/>
  <c r="N60" i="4"/>
  <c r="N58" i="4"/>
  <c r="N84" i="4"/>
  <c r="N56" i="4"/>
  <c r="N32" i="4"/>
  <c r="N100" i="4"/>
  <c r="N55" i="4"/>
  <c r="O55" i="4"/>
  <c r="N79" i="4"/>
  <c r="O79" i="4"/>
  <c r="P79" i="4"/>
  <c r="N53" i="4"/>
  <c r="O53" i="4"/>
  <c r="N52" i="4"/>
  <c r="N27" i="4"/>
  <c r="N25" i="4"/>
  <c r="N97" i="4"/>
  <c r="N23" i="4"/>
  <c r="N21" i="4"/>
  <c r="N20" i="4"/>
  <c r="N46" i="4"/>
  <c r="M86" i="4"/>
  <c r="M7" i="4"/>
  <c r="G39" i="4"/>
  <c r="H39" i="4"/>
  <c r="M83" i="4"/>
  <c r="M44" i="4"/>
  <c r="M87" i="4"/>
  <c r="M72" i="4"/>
  <c r="M40" i="4"/>
  <c r="M38" i="4"/>
  <c r="M65" i="4"/>
  <c r="M78" i="4"/>
  <c r="M36" i="4"/>
  <c r="M61" i="4"/>
  <c r="M60" i="4"/>
  <c r="M58" i="4"/>
  <c r="M84" i="4"/>
  <c r="M56" i="4"/>
  <c r="M32" i="4"/>
  <c r="M100" i="4"/>
  <c r="M52" i="4"/>
  <c r="M27" i="4"/>
  <c r="O27" i="4"/>
  <c r="M97" i="4"/>
  <c r="O97" i="4"/>
  <c r="P97" i="4"/>
  <c r="M23" i="4"/>
  <c r="M21" i="4"/>
  <c r="M20" i="4"/>
  <c r="N77" i="4"/>
  <c r="M46" i="4"/>
  <c r="N91" i="4"/>
  <c r="O91" i="4"/>
  <c r="P91" i="4"/>
  <c r="G512" i="4"/>
  <c r="H512" i="4"/>
  <c r="G376" i="4"/>
  <c r="H376" i="4"/>
  <c r="G352" i="4"/>
  <c r="H352" i="4"/>
  <c r="G337" i="4"/>
  <c r="H337" i="4"/>
  <c r="G296" i="4"/>
  <c r="H296" i="4"/>
  <c r="G257" i="4"/>
  <c r="H257" i="4"/>
  <c r="G243" i="4"/>
  <c r="H243" i="4"/>
  <c r="G237" i="4"/>
  <c r="H237" i="4"/>
  <c r="G86" i="4"/>
  <c r="H86" i="4"/>
  <c r="G229" i="4"/>
  <c r="H229" i="4"/>
  <c r="G43" i="4"/>
  <c r="H43" i="4"/>
  <c r="G142" i="4"/>
  <c r="H142" i="4"/>
  <c r="G7" i="4"/>
  <c r="H7" i="4"/>
  <c r="G128" i="4"/>
  <c r="H128" i="4"/>
  <c r="G576" i="4"/>
  <c r="H576" i="4"/>
  <c r="G64" i="4"/>
  <c r="H64" i="4"/>
  <c r="G532" i="4"/>
  <c r="H532" i="4"/>
  <c r="G37" i="4"/>
  <c r="H37" i="4"/>
  <c r="G547" i="4"/>
  <c r="H547" i="4"/>
  <c r="G62" i="4"/>
  <c r="H62" i="4"/>
  <c r="G476" i="4"/>
  <c r="H476" i="4"/>
  <c r="G449" i="4"/>
  <c r="H449" i="4"/>
  <c r="G309" i="4"/>
  <c r="H309" i="4"/>
  <c r="G281" i="4"/>
  <c r="H281" i="4"/>
  <c r="G274" i="4"/>
  <c r="H274" i="4"/>
  <c r="G251" i="4"/>
  <c r="H251" i="4"/>
  <c r="G213" i="4"/>
  <c r="H213" i="4"/>
  <c r="G208" i="4"/>
  <c r="H208" i="4"/>
  <c r="G189" i="4"/>
  <c r="H189" i="4"/>
  <c r="G186" i="4"/>
  <c r="H186" i="4"/>
  <c r="G183" i="4"/>
  <c r="H183" i="4"/>
  <c r="G173" i="4"/>
  <c r="H173" i="4"/>
  <c r="G170" i="4"/>
  <c r="H170" i="4"/>
  <c r="G119" i="4"/>
  <c r="H119" i="4"/>
  <c r="G572" i="4"/>
  <c r="H572" i="4"/>
  <c r="G570" i="4"/>
  <c r="H570" i="4"/>
  <c r="G561" i="4"/>
  <c r="H561" i="4"/>
  <c r="G553" i="4"/>
  <c r="H553" i="4"/>
  <c r="G550" i="4"/>
  <c r="H550" i="4"/>
  <c r="G538" i="4"/>
  <c r="H538" i="4"/>
  <c r="G529" i="4"/>
  <c r="H529" i="4"/>
  <c r="G526" i="4"/>
  <c r="H526" i="4"/>
  <c r="G506" i="4"/>
  <c r="H506" i="4"/>
  <c r="G466" i="4"/>
  <c r="H466" i="4"/>
  <c r="G459" i="4"/>
  <c r="H459" i="4"/>
  <c r="G456" i="4"/>
  <c r="H456" i="4"/>
  <c r="G452" i="4"/>
  <c r="H452" i="4"/>
  <c r="G441" i="4"/>
  <c r="H441" i="4"/>
  <c r="G427" i="4"/>
  <c r="H427" i="4"/>
  <c r="G375" i="4"/>
  <c r="H375" i="4"/>
  <c r="G351" i="4"/>
  <c r="H351" i="4"/>
  <c r="G324" i="4"/>
  <c r="H324" i="4"/>
  <c r="G579" i="4"/>
  <c r="H579" i="4"/>
  <c r="G558" i="4"/>
  <c r="H558" i="4"/>
  <c r="G536" i="4"/>
  <c r="H536" i="4"/>
  <c r="G513" i="4"/>
  <c r="H513" i="4"/>
  <c r="G477" i="4"/>
  <c r="H477" i="4"/>
  <c r="G472" i="4"/>
  <c r="H472" i="4"/>
  <c r="G33" i="4"/>
  <c r="H33" i="4"/>
  <c r="G468" i="4"/>
  <c r="H468" i="4"/>
  <c r="G462" i="4"/>
  <c r="H462" i="4"/>
  <c r="G430" i="4"/>
  <c r="H430" i="4"/>
  <c r="G347" i="4"/>
  <c r="H347" i="4"/>
  <c r="G85" i="4"/>
  <c r="H85" i="4"/>
  <c r="G330" i="4"/>
  <c r="H330" i="4"/>
  <c r="G316" i="4"/>
  <c r="H316" i="4"/>
  <c r="G308" i="4"/>
  <c r="H308" i="4"/>
  <c r="G304" i="4"/>
  <c r="H304" i="4"/>
  <c r="G301" i="4"/>
  <c r="H301" i="4"/>
  <c r="G285" i="4"/>
  <c r="H285" i="4"/>
  <c r="G282" i="4"/>
  <c r="H282" i="4"/>
  <c r="G258" i="4"/>
  <c r="H258" i="4"/>
  <c r="G230" i="4"/>
  <c r="H230" i="4"/>
  <c r="G219" i="4"/>
  <c r="H219" i="4"/>
  <c r="G203" i="4"/>
  <c r="H203" i="4"/>
  <c r="G14" i="4"/>
  <c r="H14" i="4"/>
  <c r="G150" i="4"/>
  <c r="H150" i="4"/>
  <c r="G72" i="4"/>
  <c r="H72" i="4"/>
  <c r="G73" i="4"/>
  <c r="H73" i="4"/>
  <c r="G125" i="4"/>
  <c r="H125" i="4"/>
  <c r="F276" i="4"/>
  <c r="G276" i="4"/>
  <c r="H276" i="4"/>
  <c r="F164" i="4"/>
  <c r="G164" i="4"/>
  <c r="H164" i="4"/>
  <c r="G65" i="4"/>
  <c r="H65" i="4"/>
  <c r="G96" i="4"/>
  <c r="H96" i="4"/>
  <c r="G551" i="4"/>
  <c r="H551" i="4"/>
  <c r="G543" i="4"/>
  <c r="H543" i="4"/>
  <c r="G68" i="4"/>
  <c r="H68" i="4"/>
  <c r="G499" i="4"/>
  <c r="H499" i="4"/>
  <c r="G498" i="4"/>
  <c r="H498" i="4"/>
  <c r="G490" i="4"/>
  <c r="H490" i="4"/>
  <c r="G480" i="4"/>
  <c r="H480" i="4"/>
  <c r="G57" i="4"/>
  <c r="H57" i="4"/>
  <c r="G469" i="4"/>
  <c r="H469" i="4"/>
  <c r="G92" i="4"/>
  <c r="H92" i="4"/>
  <c r="G448" i="4"/>
  <c r="H448" i="4"/>
  <c r="G434" i="4"/>
  <c r="H434" i="4"/>
  <c r="G418" i="4"/>
  <c r="H418" i="4"/>
  <c r="F393" i="4"/>
  <c r="G393" i="4"/>
  <c r="H393" i="4"/>
  <c r="G349" i="4"/>
  <c r="H349" i="4"/>
  <c r="F51" i="4"/>
  <c r="G51" i="4"/>
  <c r="H51" i="4"/>
  <c r="F264" i="4"/>
  <c r="G264" i="4"/>
  <c r="H264" i="4"/>
  <c r="F70" i="4"/>
  <c r="G70" i="4"/>
  <c r="H70" i="4"/>
  <c r="F42" i="4"/>
  <c r="G42" i="4"/>
  <c r="H42" i="4"/>
  <c r="G578" i="4"/>
  <c r="H578" i="4"/>
  <c r="G38" i="4"/>
  <c r="H38" i="4"/>
  <c r="G535" i="4"/>
  <c r="H535" i="4"/>
  <c r="G527" i="4"/>
  <c r="H527" i="4"/>
  <c r="G519" i="4"/>
  <c r="H519" i="4"/>
  <c r="G577" i="4"/>
  <c r="H577" i="4"/>
  <c r="G575" i="4"/>
  <c r="H575" i="4"/>
  <c r="G569" i="4"/>
  <c r="H569" i="4"/>
  <c r="G567" i="4"/>
  <c r="H567" i="4"/>
  <c r="G101" i="4"/>
  <c r="H101" i="4"/>
  <c r="G562" i="4"/>
  <c r="H562" i="4"/>
  <c r="G557" i="4"/>
  <c r="H557" i="4"/>
  <c r="G556" i="4"/>
  <c r="H556" i="4"/>
  <c r="G549" i="4"/>
  <c r="H549" i="4"/>
  <c r="G548" i="4"/>
  <c r="H548" i="4"/>
  <c r="G541" i="4"/>
  <c r="H541" i="4"/>
  <c r="G539" i="4"/>
  <c r="H539" i="4"/>
  <c r="G533" i="4"/>
  <c r="H533" i="4"/>
  <c r="G531" i="4"/>
  <c r="H531" i="4"/>
  <c r="G525" i="4"/>
  <c r="H525" i="4"/>
  <c r="G523" i="4"/>
  <c r="H523" i="4"/>
  <c r="G517" i="4"/>
  <c r="H517" i="4"/>
  <c r="G515" i="4"/>
  <c r="H515" i="4"/>
  <c r="G514" i="4"/>
  <c r="H514" i="4"/>
  <c r="G510" i="4"/>
  <c r="H510" i="4"/>
  <c r="G508" i="4"/>
  <c r="H508" i="4"/>
  <c r="G503" i="4"/>
  <c r="H503" i="4"/>
  <c r="G501" i="4"/>
  <c r="H501" i="4"/>
  <c r="G495" i="4"/>
  <c r="H495" i="4"/>
  <c r="G487" i="4"/>
  <c r="H487" i="4"/>
  <c r="G474" i="4"/>
  <c r="H474" i="4"/>
  <c r="G467" i="4"/>
  <c r="H467" i="4"/>
  <c r="G461" i="4"/>
  <c r="H461" i="4"/>
  <c r="G451" i="4"/>
  <c r="H451" i="4"/>
  <c r="F55" i="4"/>
  <c r="G55" i="4"/>
  <c r="H55" i="4"/>
  <c r="F425" i="4"/>
  <c r="G425" i="4"/>
  <c r="H425" i="4"/>
  <c r="F390" i="4"/>
  <c r="G390" i="4"/>
  <c r="H390" i="4"/>
  <c r="F26" i="4"/>
  <c r="G26" i="4"/>
  <c r="H26" i="4"/>
  <c r="G60" i="4"/>
  <c r="H60" i="4"/>
  <c r="G505" i="4"/>
  <c r="H505" i="4"/>
  <c r="G492" i="4"/>
  <c r="H492" i="4"/>
  <c r="G484" i="4"/>
  <c r="H484" i="4"/>
  <c r="G84" i="4"/>
  <c r="H84" i="4"/>
  <c r="G471" i="4"/>
  <c r="H471" i="4"/>
  <c r="G465" i="4"/>
  <c r="H465" i="4"/>
  <c r="F463" i="4"/>
  <c r="G463" i="4"/>
  <c r="H463" i="4"/>
  <c r="G94" i="4"/>
  <c r="H94" i="4"/>
  <c r="G100" i="4"/>
  <c r="H100" i="4"/>
  <c r="F444" i="4"/>
  <c r="G444" i="4"/>
  <c r="H444" i="4"/>
  <c r="F439" i="4"/>
  <c r="G439" i="4"/>
  <c r="H439" i="4"/>
  <c r="F79" i="4"/>
  <c r="G79" i="4"/>
  <c r="H79" i="4"/>
  <c r="F424" i="4"/>
  <c r="G424" i="4"/>
  <c r="H424" i="4"/>
  <c r="F411" i="4"/>
  <c r="G411" i="4"/>
  <c r="H411" i="4"/>
  <c r="F370" i="4"/>
  <c r="G370" i="4"/>
  <c r="H370" i="4"/>
  <c r="F326" i="4"/>
  <c r="G326" i="4"/>
  <c r="H326" i="4"/>
  <c r="F320" i="4"/>
  <c r="G320" i="4"/>
  <c r="H320" i="4"/>
  <c r="G489" i="4"/>
  <c r="H489" i="4"/>
  <c r="F366" i="4"/>
  <c r="G366" i="4"/>
  <c r="H366" i="4"/>
  <c r="F152" i="4"/>
  <c r="G152" i="4"/>
  <c r="H152" i="4"/>
  <c r="F131" i="4"/>
  <c r="G131" i="4"/>
  <c r="H131" i="4"/>
  <c r="G486" i="4"/>
  <c r="H486" i="4"/>
  <c r="G473" i="4"/>
  <c r="H473" i="4"/>
  <c r="G460" i="4"/>
  <c r="H460" i="4"/>
  <c r="F453" i="4"/>
  <c r="G453" i="4"/>
  <c r="H453" i="4"/>
  <c r="F446" i="4"/>
  <c r="G446" i="4"/>
  <c r="H446" i="4"/>
  <c r="F433" i="4"/>
  <c r="G433" i="4"/>
  <c r="H433" i="4"/>
  <c r="F417" i="4"/>
  <c r="G417" i="4"/>
  <c r="H417" i="4"/>
  <c r="F386" i="4"/>
  <c r="G386" i="4"/>
  <c r="H386" i="4"/>
  <c r="G377" i="4"/>
  <c r="H377" i="4"/>
  <c r="G353" i="4"/>
  <c r="H353" i="4"/>
  <c r="F235" i="4"/>
  <c r="G235" i="4"/>
  <c r="H235" i="4"/>
  <c r="G475" i="4"/>
  <c r="H475" i="4"/>
  <c r="F450" i="4"/>
  <c r="G450" i="4"/>
  <c r="H450" i="4"/>
  <c r="F407" i="4"/>
  <c r="G407" i="4"/>
  <c r="H407" i="4"/>
  <c r="F168" i="4"/>
  <c r="G168" i="4"/>
  <c r="H168" i="4"/>
  <c r="F149" i="4"/>
  <c r="G149" i="4"/>
  <c r="H149" i="4"/>
  <c r="F138" i="4"/>
  <c r="G138" i="4"/>
  <c r="H138" i="4"/>
  <c r="G483" i="4"/>
  <c r="H483" i="4"/>
  <c r="G470" i="4"/>
  <c r="H470" i="4"/>
  <c r="G458" i="4"/>
  <c r="H458" i="4"/>
  <c r="F455" i="4"/>
  <c r="G455" i="4"/>
  <c r="H455" i="4"/>
  <c r="F31" i="4"/>
  <c r="G31" i="4"/>
  <c r="H31" i="4"/>
  <c r="F437" i="4"/>
  <c r="G437" i="4"/>
  <c r="H437" i="4"/>
  <c r="F432" i="4"/>
  <c r="G432" i="4"/>
  <c r="H432" i="4"/>
  <c r="F422" i="4"/>
  <c r="G422" i="4"/>
  <c r="H422" i="4"/>
  <c r="F416" i="4"/>
  <c r="G416" i="4"/>
  <c r="H416" i="4"/>
  <c r="F383" i="4"/>
  <c r="G383" i="4"/>
  <c r="H383" i="4"/>
  <c r="F297" i="4"/>
  <c r="G297" i="4"/>
  <c r="H297" i="4"/>
  <c r="F279" i="4"/>
  <c r="G279" i="4"/>
  <c r="H279" i="4"/>
  <c r="F250" i="4"/>
  <c r="G250" i="4"/>
  <c r="H250" i="4"/>
  <c r="G447" i="4"/>
  <c r="H447" i="4"/>
  <c r="G442" i="4"/>
  <c r="H442" i="4"/>
  <c r="G440" i="4"/>
  <c r="H440" i="4"/>
  <c r="G435" i="4"/>
  <c r="H435" i="4"/>
  <c r="G54" i="4"/>
  <c r="H54" i="4"/>
  <c r="G428" i="4"/>
  <c r="H428" i="4"/>
  <c r="G426" i="4"/>
  <c r="H426" i="4"/>
  <c r="G419" i="4"/>
  <c r="H419" i="4"/>
  <c r="G88" i="4"/>
  <c r="H88" i="4"/>
  <c r="G410" i="4"/>
  <c r="H410" i="4"/>
  <c r="G406" i="4"/>
  <c r="H406" i="4"/>
  <c r="G404" i="4"/>
  <c r="H404" i="4"/>
  <c r="G402" i="4"/>
  <c r="H402" i="4"/>
  <c r="G398" i="4"/>
  <c r="H398" i="4"/>
  <c r="F396" i="4"/>
  <c r="G396" i="4"/>
  <c r="H396" i="4"/>
  <c r="G394" i="4"/>
  <c r="H394" i="4"/>
  <c r="G385" i="4"/>
  <c r="H385" i="4"/>
  <c r="G382" i="4"/>
  <c r="H382" i="4"/>
  <c r="G380" i="4"/>
  <c r="H380" i="4"/>
  <c r="G378" i="4"/>
  <c r="H378" i="4"/>
  <c r="G374" i="4"/>
  <c r="H374" i="4"/>
  <c r="F372" i="4"/>
  <c r="G372" i="4"/>
  <c r="H372" i="4"/>
  <c r="G357" i="4"/>
  <c r="H357" i="4"/>
  <c r="G356" i="4"/>
  <c r="H356" i="4"/>
  <c r="G354" i="4"/>
  <c r="H354" i="4"/>
  <c r="G350" i="4"/>
  <c r="H350" i="4"/>
  <c r="F348" i="4"/>
  <c r="G348" i="4"/>
  <c r="H348" i="4"/>
  <c r="G346" i="4"/>
  <c r="H346" i="4"/>
  <c r="G338" i="4"/>
  <c r="H338" i="4"/>
  <c r="G334" i="4"/>
  <c r="H334" i="4"/>
  <c r="G89" i="4"/>
  <c r="H89" i="4"/>
  <c r="G321" i="4"/>
  <c r="H321" i="4"/>
  <c r="G319" i="4"/>
  <c r="H319" i="4"/>
  <c r="F313" i="4"/>
  <c r="G313" i="4"/>
  <c r="H313" i="4"/>
  <c r="F287" i="4"/>
  <c r="G287" i="4"/>
  <c r="H287" i="4"/>
  <c r="F271" i="4"/>
  <c r="G271" i="4"/>
  <c r="H271" i="4"/>
  <c r="F266" i="4"/>
  <c r="G266" i="4"/>
  <c r="H266" i="4"/>
  <c r="G408" i="4"/>
  <c r="H408" i="4"/>
  <c r="G98" i="4"/>
  <c r="H98" i="4"/>
  <c r="G359" i="4"/>
  <c r="H359" i="4"/>
  <c r="G336" i="4"/>
  <c r="H336" i="4"/>
  <c r="G328" i="4"/>
  <c r="H328" i="4"/>
  <c r="G327" i="4"/>
  <c r="H327" i="4"/>
  <c r="G312" i="4"/>
  <c r="H312" i="4"/>
  <c r="G22" i="4"/>
  <c r="H22" i="4"/>
  <c r="G306" i="4"/>
  <c r="H306" i="4"/>
  <c r="F286" i="4"/>
  <c r="G286" i="4"/>
  <c r="H286" i="4"/>
  <c r="F270" i="4"/>
  <c r="G270" i="4"/>
  <c r="H270" i="4"/>
  <c r="F18" i="4"/>
  <c r="G18" i="4"/>
  <c r="H18" i="4"/>
  <c r="F218" i="4"/>
  <c r="G218" i="4"/>
  <c r="H218" i="4"/>
  <c r="F414" i="4"/>
  <c r="G414" i="4"/>
  <c r="H414" i="4"/>
  <c r="G412" i="4"/>
  <c r="H412" i="4"/>
  <c r="F53" i="4"/>
  <c r="G53" i="4"/>
  <c r="H53" i="4"/>
  <c r="G387" i="4"/>
  <c r="H387" i="4"/>
  <c r="F364" i="4"/>
  <c r="G364" i="4"/>
  <c r="H364" i="4"/>
  <c r="G362" i="4"/>
  <c r="H362" i="4"/>
  <c r="F342" i="4"/>
  <c r="G342" i="4"/>
  <c r="H342" i="4"/>
  <c r="G340" i="4"/>
  <c r="H340" i="4"/>
  <c r="G80" i="4"/>
  <c r="H80" i="4"/>
  <c r="F305" i="4"/>
  <c r="G305" i="4"/>
  <c r="H305" i="4"/>
  <c r="F295" i="4"/>
  <c r="G295" i="4"/>
  <c r="H295" i="4"/>
  <c r="F280" i="4"/>
  <c r="G280" i="4"/>
  <c r="H280" i="4"/>
  <c r="F254" i="4"/>
  <c r="G254" i="4"/>
  <c r="H254" i="4"/>
  <c r="G240" i="4"/>
  <c r="H240" i="4"/>
  <c r="F240" i="4"/>
  <c r="F405" i="4"/>
  <c r="G405" i="4"/>
  <c r="H405" i="4"/>
  <c r="G403" i="4"/>
  <c r="H403" i="4"/>
  <c r="F381" i="4"/>
  <c r="G381" i="4"/>
  <c r="H381" i="4"/>
  <c r="G379" i="4"/>
  <c r="H379" i="4"/>
  <c r="G361" i="4"/>
  <c r="H361" i="4"/>
  <c r="G358" i="4"/>
  <c r="H358" i="4"/>
  <c r="F28" i="4"/>
  <c r="G28" i="4"/>
  <c r="H28" i="4"/>
  <c r="G355" i="4"/>
  <c r="H355" i="4"/>
  <c r="G339" i="4"/>
  <c r="H339" i="4"/>
  <c r="G335" i="4"/>
  <c r="H335" i="4"/>
  <c r="F333" i="4"/>
  <c r="G333" i="4"/>
  <c r="H333" i="4"/>
  <c r="F50" i="4"/>
  <c r="G50" i="4"/>
  <c r="H50" i="4"/>
  <c r="G325" i="4"/>
  <c r="H325" i="4"/>
  <c r="G322" i="4"/>
  <c r="H322" i="4"/>
  <c r="F249" i="4"/>
  <c r="G249" i="4"/>
  <c r="H249" i="4"/>
  <c r="F234" i="4"/>
  <c r="G234" i="4"/>
  <c r="H234" i="4"/>
  <c r="F15" i="4"/>
  <c r="G15" i="4"/>
  <c r="H15" i="4"/>
  <c r="G81" i="4"/>
  <c r="H81" i="4"/>
  <c r="F291" i="4"/>
  <c r="G291" i="4"/>
  <c r="H291" i="4"/>
  <c r="F288" i="4"/>
  <c r="G288" i="4"/>
  <c r="H288" i="4"/>
  <c r="F67" i="4"/>
  <c r="G67" i="4"/>
  <c r="H67" i="4"/>
  <c r="F222" i="4"/>
  <c r="G222" i="4"/>
  <c r="H222" i="4"/>
  <c r="F17" i="4"/>
  <c r="G17" i="4"/>
  <c r="H17" i="4"/>
  <c r="F255" i="4"/>
  <c r="G255" i="4"/>
  <c r="H255" i="4"/>
  <c r="G91" i="4"/>
  <c r="H91" i="4"/>
  <c r="F215" i="4"/>
  <c r="G215" i="4"/>
  <c r="H215" i="4"/>
  <c r="G16" i="4"/>
  <c r="H16" i="4"/>
  <c r="F205" i="4"/>
  <c r="G205" i="4"/>
  <c r="H205" i="4"/>
  <c r="F202" i="4"/>
  <c r="G202" i="4"/>
  <c r="H202" i="4"/>
  <c r="G190" i="4"/>
  <c r="H190" i="4"/>
  <c r="F175" i="4"/>
  <c r="G175" i="4"/>
  <c r="H175" i="4"/>
  <c r="F154" i="4"/>
  <c r="G154" i="4"/>
  <c r="H154" i="4"/>
  <c r="F166" i="4"/>
  <c r="G166" i="4"/>
  <c r="H166" i="4"/>
  <c r="F74" i="4"/>
  <c r="G74" i="4"/>
  <c r="H74" i="4"/>
  <c r="F157" i="4"/>
  <c r="G157" i="4"/>
  <c r="H157" i="4"/>
  <c r="F145" i="4"/>
  <c r="G145" i="4"/>
  <c r="H145" i="4"/>
  <c r="F8" i="4"/>
  <c r="G8" i="4"/>
  <c r="H8" i="4"/>
  <c r="F135" i="4"/>
  <c r="G135" i="4"/>
  <c r="H135" i="4"/>
  <c r="F129" i="4"/>
  <c r="G129" i="4"/>
  <c r="H129" i="4"/>
  <c r="G277" i="4"/>
  <c r="H277" i="4"/>
  <c r="F272" i="4"/>
  <c r="G272" i="4"/>
  <c r="H272" i="4"/>
  <c r="G248" i="4"/>
  <c r="H248" i="4"/>
  <c r="G45" i="4"/>
  <c r="H45" i="4"/>
  <c r="F207" i="4"/>
  <c r="G207" i="4"/>
  <c r="H207" i="4"/>
  <c r="F179" i="4"/>
  <c r="G179" i="4"/>
  <c r="H179" i="4"/>
  <c r="F177" i="4"/>
  <c r="G177" i="4"/>
  <c r="H177" i="4"/>
  <c r="F162" i="4"/>
  <c r="G162" i="4"/>
  <c r="H162" i="4"/>
  <c r="G263" i="4"/>
  <c r="H263" i="4"/>
  <c r="G247" i="4"/>
  <c r="H247" i="4"/>
  <c r="F241" i="4"/>
  <c r="G241" i="4"/>
  <c r="H241" i="4"/>
  <c r="F221" i="4"/>
  <c r="G221" i="4"/>
  <c r="H221" i="4"/>
  <c r="F216" i="4"/>
  <c r="G216" i="4"/>
  <c r="H216" i="4"/>
  <c r="F196" i="4"/>
  <c r="G196" i="4"/>
  <c r="H196" i="4"/>
  <c r="F182" i="4"/>
  <c r="G182" i="4"/>
  <c r="H182" i="4"/>
  <c r="F12" i="4"/>
  <c r="G12" i="4"/>
  <c r="H12" i="4"/>
  <c r="F148" i="4"/>
  <c r="G148" i="4"/>
  <c r="H148" i="4"/>
  <c r="G23" i="4"/>
  <c r="H23" i="4"/>
  <c r="G307" i="4"/>
  <c r="H307" i="4"/>
  <c r="G298" i="4"/>
  <c r="H298" i="4"/>
  <c r="F294" i="4"/>
  <c r="G294" i="4"/>
  <c r="H294" i="4"/>
  <c r="G292" i="4"/>
  <c r="H292" i="4"/>
  <c r="G289" i="4"/>
  <c r="H289" i="4"/>
  <c r="F278" i="4"/>
  <c r="G278" i="4"/>
  <c r="H278" i="4"/>
  <c r="G47" i="4"/>
  <c r="H47" i="4"/>
  <c r="F262" i="4"/>
  <c r="G262" i="4"/>
  <c r="H262" i="4"/>
  <c r="G77" i="4"/>
  <c r="H77" i="4"/>
  <c r="F19" i="4"/>
  <c r="G19" i="4"/>
  <c r="H19" i="4"/>
  <c r="G246" i="4"/>
  <c r="H246" i="4"/>
  <c r="F226" i="4"/>
  <c r="G226" i="4"/>
  <c r="H226" i="4"/>
  <c r="F212" i="4"/>
  <c r="G212" i="4"/>
  <c r="H212" i="4"/>
  <c r="F199" i="4"/>
  <c r="G199" i="4"/>
  <c r="H199" i="4"/>
  <c r="F181" i="4"/>
  <c r="G181" i="4"/>
  <c r="H181" i="4"/>
  <c r="F13" i="4"/>
  <c r="G13" i="4"/>
  <c r="H13" i="4"/>
  <c r="F172" i="4"/>
  <c r="G172" i="4"/>
  <c r="H172" i="4"/>
  <c r="F159" i="4"/>
  <c r="G159" i="4"/>
  <c r="H159" i="4"/>
  <c r="F155" i="4"/>
  <c r="G155" i="4"/>
  <c r="H155" i="4"/>
  <c r="F151" i="4"/>
  <c r="G151" i="4"/>
  <c r="H151" i="4"/>
  <c r="F169" i="4"/>
  <c r="G169" i="4"/>
  <c r="H169" i="4"/>
  <c r="F163" i="4"/>
  <c r="G163" i="4"/>
  <c r="H163" i="4"/>
  <c r="F156" i="4"/>
  <c r="G156" i="4"/>
  <c r="H156" i="4"/>
  <c r="F102" i="4"/>
  <c r="G102" i="4"/>
  <c r="H102" i="4"/>
  <c r="F75" i="4"/>
  <c r="G75" i="4"/>
  <c r="H75" i="4"/>
  <c r="F136" i="4"/>
  <c r="G136" i="4"/>
  <c r="H136" i="4"/>
  <c r="F6" i="4"/>
  <c r="G6" i="4"/>
  <c r="H6" i="4"/>
  <c r="F165" i="4"/>
  <c r="G165" i="4"/>
  <c r="H165" i="4"/>
  <c r="F158" i="4"/>
  <c r="G158" i="4"/>
  <c r="H158" i="4"/>
  <c r="F9" i="4"/>
  <c r="G9" i="4"/>
  <c r="H9" i="4"/>
  <c r="F144" i="4"/>
  <c r="G144" i="4"/>
  <c r="H144" i="4"/>
  <c r="F139" i="4"/>
  <c r="G139" i="4"/>
  <c r="H139" i="4"/>
  <c r="F132" i="4"/>
  <c r="G132" i="4"/>
  <c r="H132" i="4"/>
  <c r="F124" i="4"/>
  <c r="G124" i="4"/>
  <c r="H124" i="4"/>
  <c r="F11" i="4"/>
  <c r="G11" i="4"/>
  <c r="H11" i="4"/>
  <c r="F161" i="4"/>
  <c r="G161" i="4"/>
  <c r="H161" i="4"/>
  <c r="F10" i="4"/>
  <c r="G10" i="4"/>
  <c r="H10" i="4"/>
  <c r="F147" i="4"/>
  <c r="G147" i="4"/>
  <c r="H147" i="4"/>
  <c r="F141" i="4"/>
  <c r="G141" i="4"/>
  <c r="H141" i="4"/>
  <c r="F134" i="4"/>
  <c r="G134" i="4"/>
  <c r="H134" i="4"/>
  <c r="F127" i="4"/>
  <c r="G127" i="4"/>
  <c r="H127" i="4"/>
  <c r="F220" i="4"/>
  <c r="G220" i="4"/>
  <c r="H220" i="4"/>
  <c r="G214" i="4"/>
  <c r="H214" i="4"/>
  <c r="G198" i="4"/>
  <c r="H198" i="4"/>
  <c r="F191" i="4"/>
  <c r="G191" i="4"/>
  <c r="H191" i="4"/>
  <c r="F188" i="4"/>
  <c r="G188" i="4"/>
  <c r="H188" i="4"/>
  <c r="G174" i="4"/>
  <c r="H174" i="4"/>
  <c r="F167" i="4"/>
  <c r="G167" i="4"/>
  <c r="H167" i="4"/>
  <c r="F160" i="4"/>
  <c r="G160" i="4"/>
  <c r="H160" i="4"/>
  <c r="F153" i="4"/>
  <c r="G153" i="4"/>
  <c r="H153" i="4"/>
  <c r="F146" i="4"/>
  <c r="G146" i="4"/>
  <c r="H146" i="4"/>
  <c r="F140" i="4"/>
  <c r="G140" i="4"/>
  <c r="H140" i="4"/>
  <c r="F133" i="4"/>
  <c r="G133" i="4"/>
  <c r="H133" i="4"/>
  <c r="F126" i="4"/>
  <c r="G126" i="4"/>
  <c r="H126" i="4"/>
  <c r="G105" i="4"/>
  <c r="H105" i="4"/>
  <c r="F121" i="4"/>
  <c r="G121" i="4"/>
  <c r="H121" i="4"/>
  <c r="G110" i="4"/>
  <c r="H110" i="4"/>
  <c r="F5" i="4"/>
  <c r="G5" i="4"/>
  <c r="H5" i="4"/>
  <c r="G116" i="4"/>
  <c r="H116" i="4"/>
  <c r="G107" i="4"/>
  <c r="H107" i="4"/>
  <c r="C26" i="2"/>
  <c r="C27" i="2"/>
  <c r="C28" i="2"/>
  <c r="C29" i="2"/>
  <c r="C30" i="2"/>
  <c r="C31" i="2"/>
  <c r="C32" i="2"/>
  <c r="C33" i="2"/>
  <c r="C34" i="2"/>
  <c r="C35" i="2"/>
  <c r="C36" i="2"/>
  <c r="C37" i="2"/>
  <c r="C38" i="2"/>
  <c r="C39" i="2"/>
  <c r="C40" i="2"/>
  <c r="C41" i="2"/>
  <c r="C42" i="2"/>
  <c r="C43" i="2"/>
  <c r="C44" i="2"/>
  <c r="C45" i="2"/>
  <c r="C46" i="2"/>
  <c r="C47" i="2"/>
  <c r="C48" i="2"/>
  <c r="C49" i="2"/>
  <c r="C50" i="2"/>
  <c r="C51" i="2"/>
  <c r="C52" i="2"/>
  <c r="C53" i="2"/>
  <c r="C54" i="2"/>
  <c r="C55" i="2"/>
  <c r="C56" i="2"/>
  <c r="C57" i="2"/>
  <c r="C58" i="2"/>
  <c r="C59" i="2"/>
  <c r="C60" i="2"/>
  <c r="C61" i="2"/>
  <c r="D61" i="2"/>
  <c r="C62" i="2"/>
  <c r="D62" i="2"/>
  <c r="C63" i="2"/>
  <c r="D63" i="2"/>
  <c r="C64" i="2"/>
  <c r="D64" i="2"/>
  <c r="C65" i="2"/>
  <c r="D65" i="2"/>
  <c r="C66" i="2"/>
  <c r="D66" i="2"/>
  <c r="C67" i="2"/>
  <c r="D67" i="2"/>
  <c r="C68" i="2"/>
  <c r="D68" i="2"/>
  <c r="C69" i="2"/>
  <c r="D69" i="2"/>
  <c r="C70" i="2"/>
  <c r="D70" i="2"/>
  <c r="C71" i="2"/>
  <c r="D71" i="2"/>
  <c r="C72" i="2"/>
  <c r="D72" i="2"/>
  <c r="C73" i="2"/>
  <c r="D73" i="2"/>
  <c r="C74" i="2"/>
  <c r="D74" i="2"/>
  <c r="C75" i="2"/>
  <c r="D75" i="2"/>
  <c r="C76" i="2"/>
  <c r="D76" i="2"/>
  <c r="C77" i="2"/>
  <c r="D77" i="2"/>
  <c r="C78" i="2"/>
  <c r="D78" i="2"/>
  <c r="C79" i="2"/>
  <c r="D79" i="2"/>
  <c r="C80" i="2"/>
  <c r="D80" i="2"/>
  <c r="C81" i="2"/>
  <c r="D81" i="2"/>
  <c r="C82" i="2"/>
  <c r="D82" i="2"/>
  <c r="C83" i="2"/>
  <c r="D83" i="2"/>
  <c r="C84" i="2"/>
  <c r="D84" i="2"/>
  <c r="C85" i="2"/>
  <c r="D85" i="2"/>
  <c r="C86" i="2"/>
  <c r="D86" i="2"/>
  <c r="C87" i="2"/>
  <c r="D87" i="2"/>
  <c r="C88" i="2"/>
  <c r="D88" i="2"/>
  <c r="C89" i="2"/>
  <c r="D89" i="2"/>
  <c r="C90" i="2"/>
  <c r="D90" i="2"/>
  <c r="C91" i="2"/>
  <c r="D91" i="2"/>
  <c r="C92" i="2"/>
  <c r="D92" i="2"/>
  <c r="C93" i="2"/>
  <c r="D93" i="2"/>
  <c r="C94" i="2"/>
  <c r="D94" i="2"/>
  <c r="C95" i="2"/>
  <c r="D95" i="2"/>
  <c r="C96" i="2"/>
  <c r="D96" i="2"/>
  <c r="C97" i="2"/>
  <c r="D97" i="2"/>
  <c r="C98" i="2"/>
  <c r="D98" i="2"/>
  <c r="C99" i="2"/>
  <c r="D99" i="2"/>
  <c r="C100" i="2"/>
  <c r="D100" i="2"/>
  <c r="C101" i="2"/>
  <c r="D101" i="2"/>
  <c r="C102" i="2"/>
  <c r="D102" i="2"/>
  <c r="C103" i="2"/>
  <c r="D103" i="2"/>
  <c r="C104" i="2"/>
  <c r="D104" i="2"/>
  <c r="C105" i="2"/>
  <c r="D105" i="2"/>
  <c r="C106" i="2"/>
  <c r="D106" i="2"/>
  <c r="C107" i="2"/>
  <c r="D107" i="2"/>
  <c r="C108" i="2"/>
  <c r="D108" i="2"/>
  <c r="C109" i="2"/>
  <c r="D109" i="2"/>
  <c r="C110" i="2"/>
  <c r="D110" i="2"/>
  <c r="C111" i="2"/>
  <c r="D111" i="2"/>
  <c r="C112" i="2"/>
  <c r="D112" i="2"/>
  <c r="C113" i="2"/>
  <c r="D113" i="2"/>
  <c r="C114" i="2"/>
  <c r="D114" i="2"/>
  <c r="C115" i="2"/>
  <c r="D115" i="2"/>
  <c r="C116" i="2"/>
  <c r="D116" i="2"/>
  <c r="C117" i="2"/>
  <c r="D117" i="2"/>
  <c r="C118" i="2"/>
  <c r="D118" i="2"/>
  <c r="C119" i="2"/>
  <c r="D119" i="2"/>
  <c r="C120" i="2"/>
  <c r="D120" i="2"/>
  <c r="C121" i="2"/>
  <c r="D121" i="2"/>
  <c r="C122" i="2"/>
  <c r="D122" i="2"/>
  <c r="C123" i="2"/>
  <c r="D123" i="2"/>
  <c r="C124" i="2"/>
  <c r="D124" i="2"/>
  <c r="C125" i="2"/>
  <c r="D125" i="2"/>
  <c r="C126" i="2"/>
  <c r="D126" i="2"/>
  <c r="C127" i="2"/>
  <c r="D127" i="2"/>
  <c r="C128" i="2"/>
  <c r="D128" i="2"/>
  <c r="C129" i="2"/>
  <c r="D129" i="2"/>
  <c r="C130" i="2"/>
  <c r="D130" i="2"/>
  <c r="C131" i="2"/>
  <c r="D131" i="2"/>
  <c r="C132" i="2"/>
  <c r="D132" i="2"/>
  <c r="C133" i="2"/>
  <c r="D133" i="2"/>
  <c r="C134" i="2"/>
  <c r="D134" i="2"/>
  <c r="C135" i="2"/>
  <c r="D135" i="2"/>
  <c r="C136" i="2"/>
  <c r="D136" i="2"/>
  <c r="C137" i="2"/>
  <c r="D137" i="2"/>
  <c r="C138" i="2"/>
  <c r="D138" i="2"/>
  <c r="C139" i="2"/>
  <c r="D139" i="2"/>
  <c r="C140" i="2"/>
  <c r="D140" i="2"/>
  <c r="C141" i="2"/>
  <c r="D141" i="2"/>
  <c r="C142" i="2"/>
  <c r="D142" i="2"/>
  <c r="C143" i="2"/>
  <c r="D143" i="2"/>
  <c r="C144" i="2"/>
  <c r="D144" i="2"/>
  <c r="C145" i="2"/>
  <c r="D145" i="2"/>
  <c r="C146" i="2"/>
  <c r="D146" i="2"/>
  <c r="C147" i="2"/>
  <c r="D147" i="2"/>
  <c r="C148" i="2"/>
  <c r="D148" i="2"/>
  <c r="C149" i="2"/>
  <c r="D149" i="2"/>
  <c r="C150" i="2"/>
  <c r="D150" i="2"/>
  <c r="C151" i="2"/>
  <c r="D151" i="2"/>
  <c r="C152" i="2"/>
  <c r="D152" i="2"/>
  <c r="C153" i="2"/>
  <c r="D153" i="2"/>
  <c r="C154" i="2"/>
  <c r="D154" i="2"/>
  <c r="C155" i="2"/>
  <c r="D155" i="2"/>
  <c r="C156" i="2"/>
  <c r="D156" i="2"/>
  <c r="C157" i="2"/>
  <c r="D157" i="2"/>
  <c r="C158" i="2"/>
  <c r="D158" i="2"/>
  <c r="C159" i="2"/>
  <c r="D159" i="2"/>
  <c r="C160" i="2"/>
  <c r="D160" i="2"/>
  <c r="C161" i="2"/>
  <c r="D161" i="2"/>
  <c r="C162" i="2"/>
  <c r="D162" i="2"/>
  <c r="C163" i="2"/>
  <c r="D163" i="2"/>
  <c r="C164" i="2"/>
  <c r="D164" i="2"/>
  <c r="C165" i="2"/>
  <c r="D165" i="2"/>
  <c r="C166" i="2"/>
  <c r="D166" i="2"/>
  <c r="C167" i="2"/>
  <c r="D167" i="2"/>
  <c r="C168" i="2"/>
  <c r="D168" i="2"/>
  <c r="C169" i="2"/>
  <c r="D169" i="2"/>
  <c r="C170" i="2"/>
  <c r="D170" i="2"/>
  <c r="C171" i="2"/>
  <c r="D171" i="2"/>
  <c r="C172" i="2"/>
  <c r="D172" i="2"/>
  <c r="C173" i="2"/>
  <c r="D173" i="2"/>
  <c r="C174" i="2"/>
  <c r="D174" i="2"/>
  <c r="C175" i="2"/>
  <c r="D175" i="2"/>
  <c r="C176" i="2"/>
  <c r="D176" i="2"/>
  <c r="C177" i="2"/>
  <c r="D177" i="2"/>
  <c r="C178" i="2"/>
  <c r="D178" i="2"/>
  <c r="C179" i="2"/>
  <c r="D179" i="2"/>
  <c r="C180" i="2"/>
  <c r="D180" i="2"/>
  <c r="C181" i="2"/>
  <c r="D181" i="2"/>
  <c r="C182" i="2"/>
  <c r="D182" i="2"/>
  <c r="C183" i="2"/>
  <c r="D183" i="2"/>
  <c r="C184" i="2"/>
  <c r="D184" i="2"/>
  <c r="C185" i="2"/>
  <c r="D185" i="2"/>
  <c r="C186" i="2"/>
  <c r="D186" i="2"/>
  <c r="C187" i="2"/>
  <c r="D187" i="2"/>
  <c r="C188" i="2"/>
  <c r="D188" i="2"/>
  <c r="C189" i="2"/>
  <c r="D189" i="2"/>
  <c r="C190" i="2"/>
  <c r="D190" i="2"/>
  <c r="C191" i="2"/>
  <c r="D191" i="2"/>
  <c r="C192" i="2"/>
  <c r="D192" i="2"/>
  <c r="C193" i="2"/>
  <c r="D193" i="2"/>
  <c r="C194" i="2"/>
  <c r="D194" i="2"/>
  <c r="C195" i="2"/>
  <c r="D195" i="2"/>
  <c r="C196" i="2"/>
  <c r="D196" i="2"/>
  <c r="C197" i="2"/>
  <c r="D197" i="2"/>
  <c r="C198" i="2"/>
  <c r="D198" i="2"/>
  <c r="C199" i="2"/>
  <c r="D199" i="2"/>
  <c r="C200" i="2"/>
  <c r="D200" i="2"/>
  <c r="C201" i="2"/>
  <c r="D201" i="2"/>
  <c r="C202" i="2"/>
  <c r="D202" i="2"/>
  <c r="C203" i="2"/>
  <c r="D203" i="2"/>
  <c r="C204" i="2"/>
  <c r="D204" i="2"/>
  <c r="C205" i="2"/>
  <c r="D205" i="2"/>
  <c r="C206" i="2"/>
  <c r="D206" i="2"/>
  <c r="C207" i="2"/>
  <c r="D207" i="2"/>
  <c r="C208" i="2"/>
  <c r="D208" i="2"/>
  <c r="C209" i="2"/>
  <c r="D209" i="2"/>
  <c r="C210" i="2"/>
  <c r="D210" i="2"/>
  <c r="C211" i="2"/>
  <c r="D211" i="2"/>
  <c r="C212" i="2"/>
  <c r="D212" i="2"/>
  <c r="C213" i="2"/>
  <c r="D213" i="2"/>
  <c r="C214" i="2"/>
  <c r="D214" i="2"/>
  <c r="C215" i="2"/>
  <c r="D215" i="2"/>
  <c r="C216" i="2"/>
  <c r="D216" i="2"/>
  <c r="C217" i="2"/>
  <c r="D217" i="2"/>
  <c r="C218" i="2"/>
  <c r="D218" i="2"/>
  <c r="C219" i="2"/>
  <c r="D219" i="2"/>
  <c r="C220" i="2"/>
  <c r="D220" i="2"/>
  <c r="C221" i="2"/>
  <c r="D221" i="2"/>
  <c r="C222" i="2"/>
  <c r="D222" i="2"/>
  <c r="C223" i="2"/>
  <c r="D223" i="2"/>
  <c r="C224" i="2"/>
  <c r="D224" i="2"/>
  <c r="C225" i="2"/>
  <c r="D225" i="2"/>
  <c r="C226" i="2"/>
  <c r="D226" i="2"/>
  <c r="C227" i="2"/>
  <c r="D227" i="2"/>
  <c r="C228" i="2"/>
  <c r="D228" i="2"/>
  <c r="C229" i="2"/>
  <c r="D229" i="2"/>
  <c r="C230" i="2"/>
  <c r="D230" i="2"/>
  <c r="C231" i="2"/>
  <c r="D231" i="2"/>
  <c r="C232" i="2"/>
  <c r="D232" i="2"/>
  <c r="C233" i="2"/>
  <c r="D233" i="2"/>
  <c r="C234" i="2"/>
  <c r="D234" i="2"/>
  <c r="C235" i="2"/>
  <c r="D235" i="2"/>
  <c r="C236" i="2"/>
  <c r="D236" i="2"/>
  <c r="C237" i="2"/>
  <c r="D237" i="2"/>
  <c r="C238" i="2"/>
  <c r="D238" i="2"/>
  <c r="C239" i="2"/>
  <c r="D239" i="2"/>
  <c r="C240" i="2"/>
  <c r="D240" i="2"/>
  <c r="C241" i="2"/>
  <c r="D241" i="2"/>
  <c r="C242" i="2"/>
  <c r="D242" i="2"/>
  <c r="C243" i="2"/>
  <c r="D243" i="2"/>
  <c r="C244" i="2"/>
  <c r="D244" i="2"/>
  <c r="C245" i="2"/>
  <c r="D245" i="2"/>
  <c r="C246" i="2"/>
  <c r="D246" i="2"/>
  <c r="C247" i="2"/>
  <c r="D247" i="2"/>
  <c r="C248" i="2"/>
  <c r="D248" i="2"/>
  <c r="C249" i="2"/>
  <c r="D249" i="2"/>
  <c r="C250" i="2"/>
  <c r="D250" i="2"/>
  <c r="C251" i="2"/>
  <c r="D251" i="2"/>
  <c r="C252" i="2"/>
  <c r="D252" i="2"/>
  <c r="C253" i="2"/>
  <c r="D253" i="2"/>
  <c r="C254" i="2"/>
  <c r="D254" i="2"/>
  <c r="C255" i="2"/>
  <c r="D255" i="2"/>
  <c r="C256" i="2"/>
  <c r="D256" i="2"/>
  <c r="C257" i="2"/>
  <c r="D257" i="2"/>
  <c r="C258" i="2"/>
  <c r="D258" i="2"/>
  <c r="C259" i="2"/>
  <c r="D259" i="2"/>
  <c r="C260" i="2"/>
  <c r="D260" i="2"/>
  <c r="C261" i="2"/>
  <c r="D261" i="2"/>
  <c r="C262" i="2"/>
  <c r="D262" i="2"/>
  <c r="C263" i="2"/>
  <c r="D263" i="2"/>
  <c r="C264" i="2"/>
  <c r="D264" i="2"/>
  <c r="C265" i="2"/>
  <c r="D265" i="2"/>
  <c r="C266" i="2"/>
  <c r="D266" i="2"/>
  <c r="C267" i="2"/>
  <c r="D267" i="2"/>
  <c r="C268" i="2"/>
  <c r="D268" i="2"/>
  <c r="C269" i="2"/>
  <c r="D269" i="2"/>
  <c r="C270" i="2"/>
  <c r="D270" i="2"/>
  <c r="C271" i="2"/>
  <c r="D271" i="2"/>
  <c r="C272" i="2"/>
  <c r="D272" i="2"/>
  <c r="C273" i="2"/>
  <c r="D273" i="2"/>
  <c r="C274" i="2"/>
  <c r="D274" i="2"/>
  <c r="C275" i="2"/>
  <c r="D275" i="2"/>
  <c r="C276" i="2"/>
  <c r="D276" i="2"/>
  <c r="C277" i="2"/>
  <c r="D277" i="2"/>
  <c r="C278" i="2"/>
  <c r="D278" i="2"/>
  <c r="C279" i="2"/>
  <c r="D279" i="2"/>
  <c r="C280" i="2"/>
  <c r="D280" i="2"/>
  <c r="C281" i="2"/>
  <c r="D281" i="2"/>
  <c r="C282" i="2"/>
  <c r="D282" i="2"/>
  <c r="C283" i="2"/>
  <c r="D283" i="2"/>
  <c r="C284" i="2"/>
  <c r="D284" i="2"/>
  <c r="C285" i="2"/>
  <c r="D285" i="2"/>
  <c r="C286" i="2"/>
  <c r="D286" i="2"/>
  <c r="C287" i="2"/>
  <c r="D287" i="2"/>
  <c r="C288" i="2"/>
  <c r="D288" i="2"/>
  <c r="C289" i="2"/>
  <c r="D289" i="2"/>
  <c r="C290" i="2"/>
  <c r="D290" i="2"/>
  <c r="C291" i="2"/>
  <c r="D291" i="2"/>
  <c r="C292" i="2"/>
  <c r="D292" i="2"/>
  <c r="C293" i="2"/>
  <c r="D293" i="2"/>
  <c r="C294" i="2"/>
  <c r="D294" i="2"/>
  <c r="C295" i="2"/>
  <c r="D295" i="2"/>
  <c r="C296" i="2"/>
  <c r="D296" i="2"/>
  <c r="C297" i="2"/>
  <c r="D297" i="2"/>
  <c r="C298" i="2"/>
  <c r="D298" i="2"/>
  <c r="C299" i="2"/>
  <c r="D299" i="2"/>
  <c r="C300" i="2"/>
  <c r="D300" i="2"/>
  <c r="C301" i="2"/>
  <c r="D301" i="2"/>
  <c r="C302" i="2"/>
  <c r="D302" i="2"/>
  <c r="C303" i="2"/>
  <c r="D303" i="2"/>
  <c r="C304" i="2"/>
  <c r="D304" i="2"/>
  <c r="C305" i="2"/>
  <c r="D305" i="2"/>
  <c r="C306" i="2"/>
  <c r="D306" i="2"/>
  <c r="C307" i="2"/>
  <c r="D307" i="2"/>
  <c r="C308" i="2"/>
  <c r="D308" i="2"/>
  <c r="C309" i="2"/>
  <c r="D309" i="2"/>
  <c r="C310" i="2"/>
  <c r="D310" i="2"/>
  <c r="C311" i="2"/>
  <c r="D311" i="2"/>
  <c r="C312" i="2"/>
  <c r="D312" i="2"/>
  <c r="C313" i="2"/>
  <c r="D313" i="2"/>
  <c r="C314" i="2"/>
  <c r="D314" i="2"/>
  <c r="C315" i="2"/>
  <c r="D315" i="2"/>
  <c r="C316" i="2"/>
  <c r="D316" i="2"/>
  <c r="C317" i="2"/>
  <c r="D317" i="2"/>
  <c r="C318" i="2"/>
  <c r="D318" i="2"/>
  <c r="C319" i="2"/>
  <c r="D319" i="2"/>
  <c r="C320" i="2"/>
  <c r="D320" i="2"/>
  <c r="C321" i="2"/>
  <c r="D321" i="2"/>
  <c r="C322" i="2"/>
  <c r="D322" i="2"/>
  <c r="C323" i="2"/>
  <c r="D323" i="2"/>
  <c r="C324" i="2"/>
  <c r="D324" i="2"/>
  <c r="C325" i="2"/>
  <c r="D325" i="2"/>
  <c r="C326" i="2"/>
  <c r="D326" i="2"/>
  <c r="C327" i="2"/>
  <c r="D327" i="2"/>
  <c r="C328" i="2"/>
  <c r="D328" i="2"/>
  <c r="C329" i="2"/>
  <c r="D329" i="2"/>
  <c r="C330" i="2"/>
  <c r="D330" i="2"/>
  <c r="C331" i="2"/>
  <c r="D331" i="2"/>
  <c r="C332" i="2"/>
  <c r="D332" i="2"/>
  <c r="C333" i="2"/>
  <c r="D333" i="2"/>
  <c r="C334" i="2"/>
  <c r="D334" i="2"/>
  <c r="C335" i="2"/>
  <c r="D335" i="2"/>
  <c r="C336" i="2"/>
  <c r="D336" i="2"/>
  <c r="C337" i="2"/>
  <c r="D337" i="2"/>
  <c r="C338" i="2"/>
  <c r="D338" i="2"/>
  <c r="C339" i="2"/>
  <c r="D339" i="2"/>
  <c r="C340" i="2"/>
  <c r="D340" i="2"/>
  <c r="C341" i="2"/>
  <c r="D341" i="2"/>
  <c r="C342" i="2"/>
  <c r="D342" i="2"/>
  <c r="C343" i="2"/>
  <c r="D343" i="2"/>
  <c r="C344" i="2"/>
  <c r="D344" i="2"/>
  <c r="C345" i="2"/>
  <c r="C346" i="2"/>
  <c r="D346" i="2"/>
  <c r="C347" i="2"/>
  <c r="D347" i="2"/>
  <c r="C348" i="2"/>
  <c r="D348" i="2"/>
  <c r="C349" i="2"/>
  <c r="D349" i="2"/>
  <c r="C350" i="2"/>
  <c r="D350" i="2"/>
  <c r="C351" i="2"/>
  <c r="D351" i="2"/>
  <c r="C352" i="2"/>
  <c r="D352" i="2"/>
  <c r="C353" i="2"/>
  <c r="D353" i="2"/>
  <c r="C354" i="2"/>
  <c r="D354" i="2"/>
  <c r="C355" i="2"/>
  <c r="D355" i="2"/>
  <c r="C356" i="2"/>
  <c r="D356" i="2"/>
  <c r="C357" i="2"/>
  <c r="D357" i="2"/>
  <c r="C358" i="2"/>
  <c r="D358" i="2"/>
  <c r="C359" i="2"/>
  <c r="D359" i="2"/>
  <c r="C360" i="2"/>
  <c r="D360" i="2"/>
  <c r="C361" i="2"/>
  <c r="D361" i="2"/>
  <c r="C362" i="2"/>
  <c r="D362" i="2"/>
  <c r="C363" i="2"/>
  <c r="D363" i="2"/>
  <c r="C364" i="2"/>
  <c r="D364" i="2"/>
  <c r="C365" i="2"/>
  <c r="D365" i="2"/>
  <c r="C366" i="2"/>
  <c r="D366" i="2"/>
  <c r="C367" i="2"/>
  <c r="D367" i="2"/>
  <c r="C368" i="2"/>
  <c r="D368" i="2"/>
  <c r="C369" i="2"/>
  <c r="D369" i="2"/>
  <c r="C370" i="2"/>
  <c r="D370" i="2"/>
  <c r="C371" i="2"/>
  <c r="D371" i="2"/>
  <c r="C372" i="2"/>
  <c r="D372" i="2"/>
  <c r="C373" i="2"/>
  <c r="D373" i="2"/>
  <c r="C374" i="2"/>
  <c r="D374" i="2"/>
  <c r="C375" i="2"/>
  <c r="D375" i="2"/>
  <c r="C376" i="2"/>
  <c r="D376" i="2"/>
  <c r="C377" i="2"/>
  <c r="D377" i="2"/>
  <c r="C378" i="2"/>
  <c r="D378" i="2"/>
  <c r="C379" i="2"/>
  <c r="D379" i="2"/>
  <c r="C380" i="2"/>
  <c r="D380" i="2"/>
  <c r="C381" i="2"/>
  <c r="D381" i="2"/>
  <c r="C382" i="2"/>
  <c r="D382" i="2"/>
  <c r="C383" i="2"/>
  <c r="D383" i="2"/>
  <c r="C384" i="2"/>
  <c r="D384" i="2"/>
  <c r="C385" i="2"/>
  <c r="D385" i="2"/>
  <c r="C386" i="2"/>
  <c r="D386" i="2"/>
  <c r="C387" i="2"/>
  <c r="D387" i="2"/>
  <c r="C388" i="2"/>
  <c r="D388" i="2"/>
  <c r="C389" i="2"/>
  <c r="D389" i="2"/>
  <c r="C390" i="2"/>
  <c r="D390" i="2"/>
  <c r="C391" i="2"/>
  <c r="D391" i="2"/>
  <c r="C392" i="2"/>
  <c r="D392" i="2"/>
  <c r="C393" i="2"/>
  <c r="D393" i="2"/>
  <c r="C394" i="2"/>
  <c r="D394" i="2"/>
  <c r="C395" i="2"/>
  <c r="D395" i="2"/>
  <c r="C396" i="2"/>
  <c r="D396" i="2"/>
  <c r="C397" i="2"/>
  <c r="D397" i="2"/>
  <c r="C398" i="2"/>
  <c r="D398" i="2"/>
  <c r="C399" i="2"/>
  <c r="D399" i="2"/>
  <c r="C400" i="2"/>
  <c r="D400" i="2"/>
  <c r="C401" i="2"/>
  <c r="D401" i="2"/>
  <c r="C402" i="2"/>
  <c r="D402" i="2"/>
  <c r="C403" i="2"/>
  <c r="D403" i="2"/>
  <c r="C404" i="2"/>
  <c r="D404" i="2"/>
  <c r="C405" i="2"/>
  <c r="D405" i="2"/>
  <c r="C406" i="2"/>
  <c r="D406" i="2"/>
  <c r="C407" i="2"/>
  <c r="D407" i="2"/>
  <c r="C408" i="2"/>
  <c r="D408" i="2"/>
  <c r="C409" i="2"/>
  <c r="D409" i="2"/>
  <c r="C410" i="2"/>
  <c r="D410" i="2"/>
  <c r="C411" i="2"/>
  <c r="D411" i="2"/>
  <c r="C412" i="2"/>
  <c r="D412" i="2"/>
  <c r="C413" i="2"/>
  <c r="D413" i="2"/>
  <c r="C414" i="2"/>
  <c r="D414" i="2"/>
  <c r="C415" i="2"/>
  <c r="D415" i="2"/>
  <c r="C416" i="2"/>
  <c r="D416" i="2"/>
  <c r="C417" i="2"/>
  <c r="D417" i="2"/>
  <c r="C418" i="2"/>
  <c r="D418" i="2"/>
  <c r="C419" i="2"/>
  <c r="D419" i="2"/>
  <c r="C420" i="2"/>
  <c r="D420" i="2"/>
  <c r="C421" i="2"/>
  <c r="D421" i="2"/>
  <c r="C422" i="2"/>
  <c r="D422" i="2"/>
  <c r="C423" i="2"/>
  <c r="D423" i="2"/>
  <c r="C424" i="2"/>
  <c r="D424" i="2"/>
  <c r="C425" i="2"/>
  <c r="D425" i="2"/>
  <c r="C426" i="2"/>
  <c r="D426" i="2"/>
  <c r="C427" i="2"/>
  <c r="D427" i="2"/>
  <c r="C428" i="2"/>
  <c r="D428" i="2"/>
  <c r="C429" i="2"/>
  <c r="D429" i="2"/>
  <c r="C430" i="2"/>
  <c r="D430" i="2"/>
  <c r="C431" i="2"/>
  <c r="D431" i="2"/>
  <c r="C432" i="2"/>
  <c r="D432" i="2"/>
  <c r="C433" i="2"/>
  <c r="D433" i="2"/>
  <c r="C434" i="2"/>
  <c r="D434" i="2"/>
  <c r="C435" i="2"/>
  <c r="D435" i="2"/>
  <c r="C436" i="2"/>
  <c r="D436" i="2"/>
  <c r="C437" i="2"/>
  <c r="D437" i="2"/>
  <c r="C438" i="2"/>
  <c r="D438" i="2"/>
  <c r="C439" i="2"/>
  <c r="D439" i="2"/>
  <c r="C440" i="2"/>
  <c r="D440" i="2"/>
  <c r="C441" i="2"/>
  <c r="D441" i="2"/>
  <c r="C442" i="2"/>
  <c r="D442" i="2"/>
  <c r="C443" i="2"/>
  <c r="D443" i="2"/>
  <c r="C444" i="2"/>
  <c r="D444" i="2"/>
  <c r="C445" i="2"/>
  <c r="D445" i="2"/>
  <c r="C446" i="2"/>
  <c r="C447" i="2"/>
  <c r="D447" i="2"/>
  <c r="C448" i="2"/>
  <c r="D448" i="2"/>
  <c r="C449" i="2"/>
  <c r="D449" i="2"/>
  <c r="C450" i="2"/>
  <c r="D450" i="2"/>
  <c r="C451" i="2"/>
  <c r="D451" i="2"/>
  <c r="C452" i="2"/>
  <c r="D452" i="2"/>
  <c r="C453" i="2"/>
  <c r="D453" i="2"/>
  <c r="C454" i="2"/>
  <c r="D454" i="2"/>
  <c r="C455" i="2"/>
  <c r="D455" i="2"/>
  <c r="C456" i="2"/>
  <c r="D456" i="2"/>
  <c r="C457" i="2"/>
  <c r="D457" i="2"/>
  <c r="C458" i="2"/>
  <c r="D458" i="2"/>
  <c r="C459" i="2"/>
  <c r="D459" i="2"/>
  <c r="C460" i="2"/>
  <c r="D460" i="2"/>
  <c r="C461" i="2"/>
  <c r="D461" i="2"/>
  <c r="C462" i="2"/>
  <c r="D462" i="2"/>
  <c r="C463" i="2"/>
  <c r="D463" i="2"/>
  <c r="C464" i="2"/>
  <c r="D464" i="2"/>
  <c r="C465" i="2"/>
  <c r="D465" i="2"/>
  <c r="C466" i="2"/>
  <c r="D466" i="2"/>
  <c r="C467" i="2"/>
  <c r="D467" i="2"/>
  <c r="C468" i="2"/>
  <c r="D468" i="2"/>
  <c r="C469" i="2"/>
  <c r="D469" i="2"/>
  <c r="C470" i="2"/>
  <c r="D470" i="2"/>
  <c r="C471" i="2"/>
  <c r="D471" i="2"/>
  <c r="C472" i="2"/>
  <c r="D472" i="2"/>
  <c r="C473" i="2"/>
  <c r="D473" i="2"/>
  <c r="C474" i="2"/>
  <c r="D474" i="2"/>
  <c r="C475" i="2"/>
  <c r="D475" i="2"/>
  <c r="C476" i="2"/>
  <c r="D476" i="2"/>
  <c r="C477" i="2"/>
  <c r="D477" i="2"/>
  <c r="C478" i="2"/>
  <c r="D478" i="2"/>
  <c r="C479" i="2"/>
  <c r="D479" i="2"/>
  <c r="C480" i="2"/>
  <c r="D480" i="2"/>
  <c r="C481" i="2"/>
  <c r="D481" i="2"/>
  <c r="C482" i="2"/>
  <c r="D482" i="2"/>
  <c r="C483" i="2"/>
  <c r="D483" i="2"/>
  <c r="C484" i="2"/>
  <c r="D484" i="2"/>
  <c r="C485" i="2"/>
  <c r="D485" i="2"/>
  <c r="C486" i="2"/>
  <c r="D486" i="2"/>
  <c r="C487" i="2"/>
  <c r="D487" i="2"/>
  <c r="C488" i="2"/>
  <c r="D488" i="2"/>
  <c r="C489" i="2"/>
  <c r="D489" i="2"/>
  <c r="C490" i="2"/>
  <c r="D490" i="2"/>
  <c r="C491" i="2"/>
  <c r="D491" i="2"/>
  <c r="C492" i="2"/>
  <c r="D492" i="2"/>
  <c r="C493" i="2"/>
  <c r="D493" i="2"/>
  <c r="C494" i="2"/>
  <c r="D494" i="2"/>
  <c r="C495" i="2"/>
  <c r="D495" i="2"/>
  <c r="C496" i="2"/>
  <c r="D496" i="2"/>
  <c r="C497" i="2"/>
  <c r="D497" i="2"/>
  <c r="C498" i="2"/>
  <c r="D498" i="2"/>
  <c r="C499" i="2"/>
  <c r="D499" i="2"/>
  <c r="C500" i="2"/>
  <c r="D500" i="2"/>
  <c r="C501" i="2"/>
  <c r="D501" i="2"/>
  <c r="C502" i="2"/>
  <c r="D502" i="2"/>
  <c r="C503" i="2"/>
  <c r="D503" i="2"/>
  <c r="C504" i="2"/>
  <c r="D504" i="2"/>
  <c r="C505" i="2"/>
  <c r="D505" i="2"/>
  <c r="C506" i="2"/>
  <c r="D506" i="2"/>
  <c r="C507" i="2"/>
  <c r="D507" i="2"/>
  <c r="C508" i="2"/>
  <c r="D508" i="2"/>
  <c r="C509" i="2"/>
  <c r="D509" i="2"/>
  <c r="C510" i="2"/>
  <c r="D510" i="2"/>
  <c r="C511" i="2"/>
  <c r="D511" i="2"/>
  <c r="C512" i="2"/>
  <c r="D512" i="2"/>
  <c r="C513" i="2"/>
  <c r="D513" i="2"/>
  <c r="C514" i="2"/>
  <c r="D514" i="2"/>
  <c r="C515" i="2"/>
  <c r="D515" i="2"/>
  <c r="C516" i="2"/>
  <c r="D516" i="2"/>
  <c r="C517" i="2"/>
  <c r="D517" i="2"/>
  <c r="C518" i="2"/>
  <c r="D518" i="2"/>
  <c r="C519" i="2"/>
  <c r="D519" i="2"/>
  <c r="C520" i="2"/>
  <c r="D520" i="2"/>
  <c r="C521" i="2"/>
  <c r="D521" i="2"/>
  <c r="C522" i="2"/>
  <c r="D522" i="2"/>
  <c r="C523" i="2"/>
  <c r="D523" i="2"/>
  <c r="C524" i="2"/>
  <c r="D524" i="2"/>
  <c r="C525" i="2"/>
  <c r="D525" i="2"/>
  <c r="C526" i="2"/>
  <c r="D526" i="2"/>
  <c r="C527" i="2"/>
  <c r="D527" i="2"/>
  <c r="C528" i="2"/>
  <c r="D528" i="2"/>
  <c r="C529" i="2"/>
  <c r="D529" i="2"/>
  <c r="C530" i="2"/>
  <c r="D530" i="2"/>
  <c r="C531" i="2"/>
  <c r="D531" i="2"/>
  <c r="C532" i="2"/>
  <c r="D532" i="2"/>
  <c r="C533" i="2"/>
  <c r="D533" i="2"/>
  <c r="C534" i="2"/>
  <c r="D534" i="2"/>
  <c r="C535" i="2"/>
  <c r="D535" i="2"/>
  <c r="C536" i="2"/>
  <c r="D536" i="2"/>
  <c r="C537" i="2"/>
  <c r="D537" i="2"/>
  <c r="C538" i="2"/>
  <c r="D538" i="2"/>
  <c r="C539" i="2"/>
  <c r="D539" i="2"/>
  <c r="C540" i="2"/>
  <c r="D540" i="2"/>
  <c r="C541" i="2"/>
  <c r="D541" i="2"/>
  <c r="C542" i="2"/>
  <c r="D542" i="2"/>
  <c r="C543" i="2"/>
  <c r="D543" i="2"/>
  <c r="C544" i="2"/>
  <c r="D544" i="2"/>
  <c r="C545" i="2"/>
  <c r="D545" i="2"/>
  <c r="C546" i="2"/>
  <c r="D546" i="2"/>
  <c r="C547" i="2"/>
  <c r="D547" i="2"/>
  <c r="C548" i="2"/>
  <c r="D548" i="2"/>
  <c r="C549" i="2"/>
  <c r="D549" i="2"/>
  <c r="C550" i="2"/>
  <c r="D550" i="2"/>
  <c r="C551" i="2"/>
  <c r="D551" i="2"/>
  <c r="C552" i="2"/>
  <c r="D552" i="2"/>
  <c r="C553" i="2"/>
  <c r="D553" i="2"/>
  <c r="C554" i="2"/>
  <c r="D554" i="2"/>
  <c r="C555" i="2"/>
  <c r="D555" i="2"/>
  <c r="C556" i="2"/>
  <c r="D556" i="2"/>
  <c r="C557" i="2"/>
  <c r="D557" i="2"/>
  <c r="C558" i="2"/>
  <c r="D558" i="2"/>
  <c r="C559" i="2"/>
  <c r="D559" i="2"/>
  <c r="C560" i="2"/>
  <c r="D560" i="2"/>
  <c r="C561" i="2"/>
  <c r="D561" i="2"/>
  <c r="C562" i="2"/>
  <c r="D562" i="2"/>
  <c r="C563" i="2"/>
  <c r="D563" i="2"/>
  <c r="C564" i="2"/>
  <c r="D564" i="2"/>
  <c r="C565" i="2"/>
  <c r="D565" i="2"/>
  <c r="C566" i="2"/>
  <c r="D566" i="2"/>
  <c r="C567" i="2"/>
  <c r="D567" i="2"/>
  <c r="C568" i="2"/>
  <c r="D568" i="2"/>
  <c r="C569" i="2"/>
  <c r="D569" i="2"/>
  <c r="C570" i="2"/>
  <c r="D570" i="2"/>
  <c r="C571" i="2"/>
  <c r="D571" i="2"/>
  <c r="C572" i="2"/>
  <c r="D572" i="2"/>
  <c r="C573" i="2"/>
  <c r="D573" i="2"/>
  <c r="C574" i="2"/>
  <c r="D574" i="2"/>
  <c r="C575" i="2"/>
  <c r="D575" i="2"/>
  <c r="C576" i="2"/>
  <c r="D576" i="2"/>
  <c r="C577" i="2"/>
  <c r="D577" i="2"/>
  <c r="C578" i="2"/>
  <c r="D578" i="2"/>
  <c r="C579" i="2"/>
  <c r="D579" i="2"/>
  <c r="C580" i="2"/>
  <c r="D580" i="2"/>
  <c r="C581" i="2"/>
  <c r="D581" i="2"/>
  <c r="C582" i="2"/>
  <c r="D582" i="2"/>
  <c r="C583" i="2"/>
  <c r="D583" i="2"/>
  <c r="C584" i="2"/>
  <c r="D584" i="2"/>
  <c r="C585" i="2"/>
  <c r="D585" i="2"/>
  <c r="C586" i="2"/>
  <c r="D586" i="2"/>
  <c r="C587" i="2"/>
  <c r="D587" i="2"/>
  <c r="C588" i="2"/>
  <c r="D588" i="2"/>
  <c r="C589" i="2"/>
  <c r="D589" i="2"/>
  <c r="C590" i="2"/>
  <c r="D590" i="2"/>
  <c r="C591" i="2"/>
  <c r="D591" i="2"/>
  <c r="C592" i="2"/>
  <c r="D592" i="2"/>
  <c r="C593" i="2"/>
  <c r="D593" i="2"/>
  <c r="C594" i="2"/>
  <c r="D594" i="2"/>
  <c r="C595" i="2"/>
  <c r="D595" i="2"/>
  <c r="C596" i="2"/>
  <c r="D596" i="2"/>
  <c r="C597" i="2"/>
  <c r="D597" i="2"/>
  <c r="C598" i="2"/>
  <c r="D598" i="2"/>
  <c r="C599" i="2"/>
  <c r="D599" i="2"/>
  <c r="C600" i="2"/>
  <c r="D600" i="2"/>
  <c r="C601" i="2"/>
  <c r="D601" i="2"/>
  <c r="C602" i="2"/>
  <c r="D602" i="2"/>
  <c r="C603" i="2"/>
  <c r="D603" i="2"/>
  <c r="C604" i="2"/>
  <c r="D604" i="2"/>
  <c r="C605" i="2"/>
  <c r="D605" i="2"/>
  <c r="C606" i="2"/>
  <c r="D606" i="2"/>
  <c r="C607" i="2"/>
  <c r="D607" i="2"/>
  <c r="C608" i="2"/>
  <c r="D608" i="2"/>
  <c r="C609" i="2"/>
  <c r="D609" i="2"/>
  <c r="C610" i="2"/>
  <c r="D610" i="2"/>
  <c r="C611" i="2"/>
  <c r="D611" i="2"/>
  <c r="C612" i="2"/>
  <c r="D612" i="2"/>
  <c r="C613" i="2"/>
  <c r="D613" i="2"/>
  <c r="C614" i="2"/>
  <c r="D614" i="2"/>
  <c r="C615" i="2"/>
  <c r="D615" i="2"/>
  <c r="C616" i="2"/>
  <c r="D616" i="2"/>
  <c r="C617" i="2"/>
  <c r="D617" i="2"/>
  <c r="C618" i="2"/>
  <c r="D618" i="2"/>
  <c r="C619" i="2"/>
  <c r="D619" i="2"/>
  <c r="C620" i="2"/>
  <c r="D620" i="2"/>
  <c r="C621" i="2"/>
  <c r="D621" i="2"/>
  <c r="C622" i="2"/>
  <c r="D622" i="2"/>
  <c r="C623" i="2"/>
  <c r="D623" i="2"/>
  <c r="C624" i="2"/>
  <c r="D624" i="2"/>
  <c r="C625" i="2"/>
  <c r="D625" i="2"/>
  <c r="C626" i="2"/>
  <c r="D626" i="2"/>
  <c r="C627" i="2"/>
  <c r="D627" i="2"/>
  <c r="C628" i="2"/>
  <c r="D628" i="2"/>
  <c r="C629" i="2"/>
  <c r="D629" i="2"/>
  <c r="C630" i="2"/>
  <c r="D630" i="2"/>
  <c r="C631" i="2"/>
  <c r="D631" i="2"/>
  <c r="C632" i="2"/>
  <c r="D632" i="2"/>
  <c r="C633" i="2"/>
  <c r="D633" i="2"/>
  <c r="C634" i="2"/>
  <c r="D634" i="2"/>
  <c r="C635" i="2"/>
  <c r="D635" i="2"/>
  <c r="C636" i="2"/>
  <c r="D636" i="2"/>
  <c r="C637" i="2"/>
  <c r="D637" i="2"/>
  <c r="C638" i="2"/>
  <c r="D638" i="2"/>
  <c r="C639" i="2"/>
  <c r="D639" i="2"/>
  <c r="C640" i="2"/>
  <c r="D640" i="2"/>
  <c r="C641" i="2"/>
  <c r="D641" i="2"/>
  <c r="C642" i="2"/>
  <c r="D642" i="2"/>
  <c r="C643" i="2"/>
  <c r="D643" i="2"/>
  <c r="C644" i="2"/>
  <c r="D644" i="2"/>
  <c r="C645" i="2"/>
  <c r="D645" i="2"/>
  <c r="C646" i="2"/>
  <c r="D646" i="2"/>
  <c r="C647" i="2"/>
  <c r="D647" i="2"/>
  <c r="C648" i="2"/>
  <c r="D648" i="2"/>
  <c r="C649" i="2"/>
  <c r="D649" i="2"/>
  <c r="C650" i="2"/>
  <c r="D650" i="2"/>
  <c r="C651" i="2"/>
  <c r="D651" i="2"/>
  <c r="C652" i="2"/>
  <c r="D652" i="2"/>
  <c r="C653" i="2"/>
  <c r="D653" i="2"/>
  <c r="C654" i="2"/>
  <c r="D654" i="2"/>
  <c r="C655" i="2"/>
  <c r="D655" i="2"/>
  <c r="C656" i="2"/>
  <c r="D656" i="2"/>
  <c r="C657" i="2"/>
  <c r="D657" i="2"/>
  <c r="C658" i="2"/>
  <c r="D658" i="2"/>
  <c r="C659" i="2"/>
  <c r="D659" i="2"/>
  <c r="C660" i="2"/>
  <c r="D660" i="2"/>
  <c r="C661" i="2"/>
  <c r="D661" i="2"/>
  <c r="C662" i="2"/>
  <c r="D662" i="2"/>
  <c r="C663" i="2"/>
  <c r="D663" i="2"/>
  <c r="C664" i="2"/>
  <c r="D664" i="2"/>
  <c r="C665" i="2"/>
  <c r="D665" i="2"/>
  <c r="C666" i="2"/>
  <c r="D666" i="2"/>
  <c r="C667" i="2"/>
  <c r="D667" i="2"/>
  <c r="C668" i="2"/>
  <c r="D668" i="2"/>
  <c r="C669" i="2"/>
  <c r="D669" i="2"/>
  <c r="C670" i="2"/>
  <c r="D670" i="2"/>
  <c r="C671" i="2"/>
  <c r="D671" i="2"/>
  <c r="C672" i="2"/>
  <c r="D672" i="2"/>
  <c r="C673" i="2"/>
  <c r="D673" i="2"/>
  <c r="C674" i="2"/>
  <c r="D674" i="2"/>
  <c r="C675" i="2"/>
  <c r="D675" i="2"/>
  <c r="C676" i="2"/>
  <c r="D676" i="2"/>
  <c r="C677" i="2"/>
  <c r="D677" i="2"/>
  <c r="C678" i="2"/>
  <c r="D678" i="2"/>
  <c r="C679" i="2"/>
  <c r="D679" i="2"/>
  <c r="C680" i="2"/>
  <c r="D680" i="2"/>
  <c r="C681" i="2"/>
  <c r="D681" i="2"/>
  <c r="C682" i="2"/>
  <c r="D682" i="2"/>
  <c r="C683" i="2"/>
  <c r="D683" i="2"/>
  <c r="C684" i="2"/>
  <c r="D684" i="2"/>
  <c r="C685" i="2"/>
  <c r="D685" i="2"/>
  <c r="C686" i="2"/>
  <c r="D686" i="2"/>
  <c r="C687" i="2"/>
  <c r="D687" i="2"/>
  <c r="C688" i="2"/>
  <c r="D688" i="2"/>
  <c r="C689" i="2"/>
  <c r="D689" i="2"/>
  <c r="C690" i="2"/>
  <c r="D690" i="2"/>
  <c r="C691" i="2"/>
  <c r="D691" i="2"/>
  <c r="C692" i="2"/>
  <c r="D692" i="2"/>
  <c r="C693" i="2"/>
  <c r="D693" i="2"/>
  <c r="C694" i="2"/>
  <c r="D694" i="2"/>
  <c r="C695" i="2"/>
  <c r="D695" i="2"/>
  <c r="C696" i="2"/>
  <c r="D696" i="2"/>
  <c r="C697" i="2"/>
  <c r="D697" i="2"/>
  <c r="C698" i="2"/>
  <c r="D698" i="2"/>
  <c r="C699" i="2"/>
  <c r="D699" i="2"/>
  <c r="C700" i="2"/>
  <c r="D700" i="2"/>
  <c r="C701" i="2"/>
  <c r="D701" i="2"/>
  <c r="C702" i="2"/>
  <c r="D702" i="2"/>
  <c r="C703" i="2"/>
  <c r="D703" i="2"/>
  <c r="C704" i="2"/>
  <c r="D704" i="2"/>
  <c r="C705" i="2"/>
  <c r="D705" i="2"/>
  <c r="C706" i="2"/>
  <c r="D706" i="2"/>
  <c r="C707" i="2"/>
  <c r="D707" i="2"/>
  <c r="C708" i="2"/>
  <c r="D708" i="2"/>
  <c r="C709" i="2"/>
  <c r="D709" i="2"/>
  <c r="C710" i="2"/>
  <c r="D710" i="2"/>
  <c r="C711" i="2"/>
  <c r="D711" i="2"/>
  <c r="C712" i="2"/>
  <c r="D712" i="2"/>
  <c r="C713" i="2"/>
  <c r="D713" i="2"/>
  <c r="C714" i="2"/>
  <c r="D714" i="2"/>
  <c r="C715" i="2"/>
  <c r="D715" i="2"/>
  <c r="C716" i="2"/>
  <c r="D716" i="2"/>
  <c r="C717" i="2"/>
  <c r="D717" i="2"/>
  <c r="C718" i="2"/>
  <c r="D718" i="2"/>
  <c r="C719" i="2"/>
  <c r="D719" i="2"/>
  <c r="C720" i="2"/>
  <c r="D720" i="2"/>
  <c r="C721" i="2"/>
  <c r="D721" i="2"/>
  <c r="C722" i="2"/>
  <c r="D722" i="2"/>
  <c r="C723" i="2"/>
  <c r="D723" i="2"/>
  <c r="C724" i="2"/>
  <c r="D724" i="2"/>
  <c r="C725" i="2"/>
  <c r="D725" i="2"/>
  <c r="C726" i="2"/>
  <c r="D726" i="2"/>
  <c r="C727" i="2"/>
  <c r="D727" i="2"/>
  <c r="C728" i="2"/>
  <c r="D728" i="2"/>
  <c r="C729" i="2"/>
  <c r="D729" i="2"/>
  <c r="C730" i="2"/>
  <c r="D730" i="2"/>
  <c r="C731" i="2"/>
  <c r="D731" i="2"/>
  <c r="C732" i="2"/>
  <c r="D732" i="2"/>
  <c r="C733" i="2"/>
  <c r="D733" i="2"/>
  <c r="C734" i="2"/>
  <c r="D734" i="2"/>
  <c r="C735" i="2"/>
  <c r="D735" i="2"/>
  <c r="C736" i="2"/>
  <c r="D736" i="2"/>
  <c r="C737" i="2"/>
  <c r="D737" i="2"/>
  <c r="C738" i="2"/>
  <c r="D738" i="2"/>
  <c r="C739" i="2"/>
  <c r="D739" i="2"/>
  <c r="C740" i="2"/>
  <c r="D740" i="2"/>
  <c r="C741" i="2"/>
  <c r="D741" i="2"/>
  <c r="C742" i="2"/>
  <c r="D742" i="2"/>
  <c r="C743" i="2"/>
  <c r="D743" i="2"/>
  <c r="C744" i="2"/>
  <c r="D744" i="2"/>
  <c r="C745" i="2"/>
  <c r="D745" i="2"/>
  <c r="C746" i="2"/>
  <c r="D746" i="2"/>
  <c r="C747" i="2"/>
  <c r="D747" i="2"/>
  <c r="C748" i="2"/>
  <c r="D748" i="2"/>
  <c r="C749" i="2"/>
  <c r="D749" i="2"/>
  <c r="C750" i="2"/>
  <c r="D750" i="2"/>
  <c r="C751" i="2"/>
  <c r="D751" i="2"/>
  <c r="C752" i="2"/>
  <c r="D752" i="2"/>
  <c r="C753" i="2"/>
  <c r="D753" i="2"/>
  <c r="C754" i="2"/>
  <c r="D754" i="2"/>
  <c r="C755" i="2"/>
  <c r="D755" i="2"/>
  <c r="C756" i="2"/>
  <c r="D756" i="2"/>
  <c r="C757" i="2"/>
  <c r="D757" i="2"/>
  <c r="C758" i="2"/>
  <c r="D758" i="2"/>
  <c r="C759" i="2"/>
  <c r="D759" i="2"/>
  <c r="C760" i="2"/>
  <c r="D760" i="2"/>
  <c r="C761" i="2"/>
  <c r="D761" i="2"/>
  <c r="C762" i="2"/>
  <c r="D762" i="2"/>
  <c r="C763" i="2"/>
  <c r="D763" i="2"/>
  <c r="C764" i="2"/>
  <c r="D764" i="2"/>
  <c r="C765" i="2"/>
  <c r="D765" i="2"/>
  <c r="C766" i="2"/>
  <c r="D766" i="2"/>
  <c r="C767" i="2"/>
  <c r="D767" i="2"/>
  <c r="C768" i="2"/>
  <c r="D768" i="2"/>
  <c r="C769" i="2"/>
  <c r="D769" i="2"/>
  <c r="C770" i="2"/>
  <c r="D770" i="2"/>
  <c r="C771" i="2"/>
  <c r="D771" i="2"/>
  <c r="C772" i="2"/>
  <c r="D772" i="2"/>
  <c r="C773" i="2"/>
  <c r="D773" i="2"/>
  <c r="C774" i="2"/>
  <c r="D774" i="2"/>
  <c r="C775" i="2"/>
  <c r="D775" i="2"/>
  <c r="C776" i="2"/>
  <c r="D776" i="2"/>
  <c r="C777" i="2"/>
  <c r="D777" i="2"/>
  <c r="C778" i="2"/>
  <c r="D778" i="2"/>
  <c r="C779" i="2"/>
  <c r="D779" i="2"/>
  <c r="C780" i="2"/>
  <c r="D780" i="2"/>
  <c r="C781" i="2"/>
  <c r="D781" i="2"/>
  <c r="C782" i="2"/>
  <c r="D782" i="2"/>
  <c r="C783" i="2"/>
  <c r="D783" i="2"/>
  <c r="C784" i="2"/>
  <c r="D784" i="2"/>
  <c r="C785" i="2"/>
  <c r="D785" i="2"/>
  <c r="C786" i="2"/>
  <c r="D786" i="2"/>
  <c r="C787" i="2"/>
  <c r="D787" i="2"/>
  <c r="C788" i="2"/>
  <c r="D788" i="2"/>
  <c r="C789" i="2"/>
  <c r="D789" i="2"/>
  <c r="C790" i="2"/>
  <c r="D790" i="2"/>
  <c r="C791" i="2"/>
  <c r="D791" i="2"/>
  <c r="C792" i="2"/>
  <c r="D792" i="2"/>
  <c r="C793" i="2"/>
  <c r="D793" i="2"/>
  <c r="C794" i="2"/>
  <c r="D794" i="2"/>
  <c r="C795" i="2"/>
  <c r="D795" i="2"/>
  <c r="C796" i="2"/>
  <c r="D796" i="2"/>
  <c r="C797" i="2"/>
  <c r="D797" i="2"/>
  <c r="C798" i="2"/>
  <c r="D798" i="2"/>
  <c r="C799" i="2"/>
  <c r="D799" i="2"/>
  <c r="C800" i="2"/>
  <c r="D800" i="2"/>
  <c r="C801" i="2"/>
  <c r="D801" i="2"/>
  <c r="C802" i="2"/>
  <c r="D802" i="2"/>
  <c r="C803" i="2"/>
  <c r="D803" i="2"/>
  <c r="C804" i="2"/>
  <c r="D804" i="2"/>
  <c r="C805" i="2"/>
  <c r="D805" i="2"/>
  <c r="C806" i="2"/>
  <c r="D806" i="2"/>
  <c r="C807" i="2"/>
  <c r="D807" i="2"/>
  <c r="C808" i="2"/>
  <c r="D808" i="2"/>
  <c r="C809" i="2"/>
  <c r="D809" i="2"/>
  <c r="C810" i="2"/>
  <c r="D810" i="2"/>
  <c r="C811" i="2"/>
  <c r="D811" i="2"/>
  <c r="C812" i="2"/>
  <c r="D812" i="2"/>
  <c r="C813" i="2"/>
  <c r="D813" i="2"/>
  <c r="C814" i="2"/>
  <c r="D814" i="2"/>
  <c r="C815" i="2"/>
  <c r="D815" i="2"/>
  <c r="C816" i="2"/>
  <c r="D816" i="2"/>
  <c r="C817" i="2"/>
  <c r="D817" i="2"/>
  <c r="C818" i="2"/>
  <c r="D818" i="2"/>
  <c r="C819" i="2"/>
  <c r="D819" i="2"/>
  <c r="C820" i="2"/>
  <c r="D820" i="2"/>
  <c r="C821" i="2"/>
  <c r="D821" i="2"/>
  <c r="C822" i="2"/>
  <c r="D822" i="2"/>
  <c r="C823" i="2"/>
  <c r="D823" i="2"/>
  <c r="C824" i="2"/>
  <c r="D824" i="2"/>
  <c r="C825" i="2"/>
  <c r="D825" i="2"/>
  <c r="C826" i="2"/>
  <c r="D826" i="2"/>
  <c r="C827" i="2"/>
  <c r="D827" i="2"/>
  <c r="C828" i="2"/>
  <c r="D828" i="2"/>
  <c r="C829" i="2"/>
  <c r="D829" i="2"/>
  <c r="C830" i="2"/>
  <c r="D830" i="2"/>
  <c r="C831" i="2"/>
  <c r="D831" i="2"/>
  <c r="C832" i="2"/>
  <c r="D832" i="2"/>
  <c r="C833" i="2"/>
  <c r="D833" i="2"/>
  <c r="C834" i="2"/>
  <c r="D834" i="2"/>
  <c r="C835" i="2"/>
  <c r="D835" i="2"/>
  <c r="C836" i="2"/>
  <c r="D836" i="2"/>
  <c r="C837" i="2"/>
  <c r="D837" i="2"/>
  <c r="C838" i="2"/>
  <c r="D838" i="2"/>
  <c r="C839" i="2"/>
  <c r="D839" i="2"/>
  <c r="C840" i="2"/>
  <c r="D840" i="2"/>
  <c r="C841" i="2"/>
  <c r="D841" i="2"/>
  <c r="C842" i="2"/>
  <c r="D842" i="2"/>
  <c r="C843" i="2"/>
  <c r="D843" i="2"/>
  <c r="C844" i="2"/>
  <c r="D844" i="2"/>
  <c r="C845" i="2"/>
  <c r="D845" i="2"/>
  <c r="C846" i="2"/>
  <c r="D846" i="2"/>
  <c r="C847" i="2"/>
  <c r="D847" i="2"/>
  <c r="C848" i="2"/>
  <c r="D848" i="2"/>
  <c r="C849" i="2"/>
  <c r="D849" i="2"/>
  <c r="C850" i="2"/>
  <c r="D850" i="2"/>
  <c r="C851" i="2"/>
  <c r="D851" i="2"/>
  <c r="C852" i="2"/>
  <c r="D852" i="2"/>
  <c r="C853" i="2"/>
  <c r="D853" i="2"/>
  <c r="C854" i="2"/>
  <c r="D854" i="2"/>
  <c r="C855" i="2"/>
  <c r="D855" i="2"/>
  <c r="C856" i="2"/>
  <c r="D856" i="2"/>
  <c r="C857" i="2"/>
  <c r="D857" i="2"/>
  <c r="C858" i="2"/>
  <c r="D858" i="2"/>
  <c r="C859" i="2"/>
  <c r="D859" i="2"/>
  <c r="C860" i="2"/>
  <c r="D860" i="2"/>
  <c r="C861" i="2"/>
  <c r="D861" i="2"/>
  <c r="C862" i="2"/>
  <c r="D862" i="2"/>
  <c r="C863" i="2"/>
  <c r="D863" i="2"/>
  <c r="C864" i="2"/>
  <c r="D864" i="2"/>
  <c r="C865" i="2"/>
  <c r="D865" i="2"/>
  <c r="C866" i="2"/>
  <c r="D866" i="2"/>
  <c r="C867" i="2"/>
  <c r="D867" i="2"/>
  <c r="C868" i="2"/>
  <c r="D868" i="2"/>
  <c r="C869" i="2"/>
  <c r="D869" i="2"/>
  <c r="C870" i="2"/>
  <c r="D870" i="2"/>
  <c r="C871" i="2"/>
  <c r="D871" i="2"/>
  <c r="C872" i="2"/>
  <c r="D872" i="2"/>
  <c r="C873" i="2"/>
  <c r="D873" i="2"/>
  <c r="C874" i="2"/>
  <c r="D874" i="2"/>
  <c r="C875" i="2"/>
  <c r="D875" i="2"/>
  <c r="C876" i="2"/>
  <c r="D876" i="2"/>
  <c r="C877" i="2"/>
  <c r="D877" i="2"/>
  <c r="C878" i="2"/>
  <c r="D878" i="2"/>
  <c r="C879" i="2"/>
  <c r="D879" i="2"/>
  <c r="C880" i="2"/>
  <c r="D880" i="2"/>
  <c r="C881" i="2"/>
  <c r="D881" i="2"/>
  <c r="C882" i="2"/>
  <c r="D882" i="2"/>
  <c r="C883" i="2"/>
  <c r="D883" i="2"/>
  <c r="C884" i="2"/>
  <c r="D884" i="2"/>
  <c r="C885" i="2"/>
  <c r="D885" i="2"/>
  <c r="C886" i="2"/>
  <c r="D886" i="2"/>
  <c r="C887" i="2"/>
  <c r="D887" i="2"/>
  <c r="C888" i="2"/>
  <c r="D888" i="2"/>
  <c r="C889" i="2"/>
  <c r="D889" i="2"/>
  <c r="C890" i="2"/>
  <c r="D890" i="2"/>
  <c r="C891" i="2"/>
  <c r="D891" i="2"/>
  <c r="C892" i="2"/>
  <c r="D892" i="2"/>
  <c r="C893" i="2"/>
  <c r="D893" i="2"/>
  <c r="C894" i="2"/>
  <c r="D894" i="2"/>
  <c r="C895" i="2"/>
  <c r="D895" i="2"/>
  <c r="C896" i="2"/>
  <c r="D896" i="2"/>
  <c r="C897" i="2"/>
  <c r="D897" i="2"/>
  <c r="C898" i="2"/>
  <c r="D898" i="2"/>
  <c r="C899" i="2"/>
  <c r="D899" i="2"/>
  <c r="C900" i="2"/>
  <c r="D900" i="2"/>
  <c r="C901" i="2"/>
  <c r="D901" i="2"/>
  <c r="C902" i="2"/>
  <c r="D902" i="2"/>
  <c r="C903" i="2"/>
  <c r="D903" i="2"/>
  <c r="C904" i="2"/>
  <c r="D904" i="2"/>
  <c r="C905" i="2"/>
  <c r="D905" i="2"/>
  <c r="C906" i="2"/>
  <c r="D906" i="2"/>
  <c r="C907" i="2"/>
  <c r="D907" i="2"/>
  <c r="C908" i="2"/>
  <c r="D908" i="2"/>
  <c r="C909" i="2"/>
  <c r="D909" i="2"/>
  <c r="C910" i="2"/>
  <c r="D910" i="2"/>
  <c r="C911" i="2"/>
  <c r="D911" i="2"/>
  <c r="C912" i="2"/>
  <c r="D912" i="2"/>
  <c r="C913" i="2"/>
  <c r="D913" i="2"/>
  <c r="C914" i="2"/>
  <c r="D914" i="2"/>
  <c r="C915" i="2"/>
  <c r="D915" i="2"/>
  <c r="C916" i="2"/>
  <c r="D916" i="2"/>
  <c r="C917" i="2"/>
  <c r="D917" i="2"/>
  <c r="C918" i="2"/>
  <c r="D918" i="2"/>
  <c r="C919" i="2"/>
  <c r="D919" i="2"/>
  <c r="C920" i="2"/>
  <c r="D920" i="2"/>
  <c r="C921" i="2"/>
  <c r="D921" i="2"/>
  <c r="C922" i="2"/>
  <c r="D922" i="2"/>
  <c r="C923" i="2"/>
  <c r="D923" i="2"/>
  <c r="C924" i="2"/>
  <c r="D924" i="2"/>
  <c r="C925" i="2"/>
  <c r="D925" i="2"/>
  <c r="C926" i="2"/>
  <c r="D926" i="2"/>
  <c r="C927" i="2"/>
  <c r="D927" i="2"/>
  <c r="C928" i="2"/>
  <c r="D928" i="2"/>
  <c r="C929" i="2"/>
  <c r="D929" i="2"/>
  <c r="C930" i="2"/>
  <c r="D930" i="2"/>
  <c r="C931" i="2"/>
  <c r="D931" i="2"/>
  <c r="C932" i="2"/>
  <c r="D932" i="2"/>
  <c r="C933" i="2"/>
  <c r="D933" i="2"/>
  <c r="C934" i="2"/>
  <c r="D934" i="2"/>
  <c r="C935" i="2"/>
  <c r="D935" i="2"/>
  <c r="C936" i="2"/>
  <c r="D936" i="2"/>
  <c r="C937" i="2"/>
  <c r="D937" i="2"/>
  <c r="C938" i="2"/>
  <c r="D938" i="2"/>
  <c r="C939" i="2"/>
  <c r="D939" i="2"/>
  <c r="C940" i="2"/>
  <c r="D940" i="2"/>
  <c r="C941" i="2"/>
  <c r="D941" i="2"/>
  <c r="C942" i="2"/>
  <c r="D942" i="2"/>
  <c r="C943" i="2"/>
  <c r="D943" i="2"/>
  <c r="C944" i="2"/>
  <c r="D944" i="2"/>
  <c r="C945" i="2"/>
  <c r="D945" i="2"/>
  <c r="C946" i="2"/>
  <c r="D946" i="2"/>
  <c r="C947" i="2"/>
  <c r="D947" i="2"/>
  <c r="C948" i="2"/>
  <c r="D948" i="2"/>
  <c r="C949" i="2"/>
  <c r="D949" i="2"/>
  <c r="C950" i="2"/>
  <c r="D950" i="2"/>
  <c r="C951" i="2"/>
  <c r="D951" i="2"/>
  <c r="C952" i="2"/>
  <c r="D952" i="2"/>
  <c r="C953" i="2"/>
  <c r="D953" i="2"/>
  <c r="C954" i="2"/>
  <c r="D954" i="2"/>
  <c r="C955" i="2"/>
  <c r="D955" i="2"/>
  <c r="C956" i="2"/>
  <c r="D956" i="2"/>
  <c r="C957" i="2"/>
  <c r="D957" i="2"/>
  <c r="C958" i="2"/>
  <c r="D958" i="2"/>
  <c r="C959" i="2"/>
  <c r="D959" i="2"/>
  <c r="C960" i="2"/>
  <c r="D960" i="2"/>
  <c r="C961" i="2"/>
  <c r="D961" i="2"/>
  <c r="C962" i="2"/>
  <c r="D962" i="2"/>
  <c r="C963" i="2"/>
  <c r="D963" i="2"/>
  <c r="C964" i="2"/>
  <c r="D964" i="2"/>
  <c r="C965" i="2"/>
  <c r="D965" i="2"/>
  <c r="C966" i="2"/>
  <c r="D966" i="2"/>
  <c r="C967" i="2"/>
  <c r="D967" i="2"/>
  <c r="C968" i="2"/>
  <c r="D968" i="2"/>
  <c r="C969" i="2"/>
  <c r="D969" i="2"/>
  <c r="C970" i="2"/>
  <c r="D970" i="2"/>
  <c r="C971" i="2"/>
  <c r="D971" i="2"/>
  <c r="C972" i="2"/>
  <c r="D972" i="2"/>
  <c r="C973" i="2"/>
  <c r="D973" i="2"/>
  <c r="C974" i="2"/>
  <c r="D974" i="2"/>
  <c r="C975" i="2"/>
  <c r="D975" i="2"/>
  <c r="C976" i="2"/>
  <c r="D976" i="2"/>
  <c r="C977" i="2"/>
  <c r="D977" i="2"/>
  <c r="C978" i="2"/>
  <c r="D978" i="2"/>
  <c r="C979" i="2"/>
  <c r="D979" i="2"/>
  <c r="C980" i="2"/>
  <c r="D980" i="2"/>
  <c r="C981" i="2"/>
  <c r="D981" i="2"/>
  <c r="C982" i="2"/>
  <c r="D982" i="2"/>
  <c r="C983" i="2"/>
  <c r="D983" i="2"/>
  <c r="C984" i="2"/>
  <c r="D984" i="2"/>
  <c r="C985" i="2"/>
  <c r="D985" i="2"/>
  <c r="C986" i="2"/>
  <c r="D986" i="2"/>
  <c r="C987" i="2"/>
  <c r="D987" i="2"/>
  <c r="C988" i="2"/>
  <c r="D988" i="2"/>
  <c r="C989" i="2"/>
  <c r="D989" i="2"/>
  <c r="C990" i="2"/>
  <c r="D990" i="2"/>
  <c r="C991" i="2"/>
  <c r="D991" i="2"/>
  <c r="C992" i="2"/>
  <c r="D992" i="2"/>
  <c r="C993" i="2"/>
  <c r="D993" i="2"/>
  <c r="C994" i="2"/>
  <c r="D994" i="2"/>
  <c r="C995" i="2"/>
  <c r="D995" i="2"/>
  <c r="C996" i="2"/>
  <c r="D996" i="2"/>
  <c r="C997" i="2"/>
  <c r="D997" i="2"/>
  <c r="C998" i="2"/>
  <c r="D998" i="2"/>
  <c r="C999" i="2"/>
  <c r="D999" i="2"/>
  <c r="C1000" i="2"/>
  <c r="D1000" i="2"/>
  <c r="C1001" i="2"/>
  <c r="D1001" i="2"/>
  <c r="C1002" i="2"/>
  <c r="D1002" i="2"/>
  <c r="C1003" i="2"/>
  <c r="D1003" i="2"/>
  <c r="C1004" i="2"/>
  <c r="D1004" i="2"/>
  <c r="C1005" i="2"/>
  <c r="D1005" i="2"/>
  <c r="C1006" i="2"/>
  <c r="D1006" i="2"/>
  <c r="C1007" i="2"/>
  <c r="D1007" i="2"/>
  <c r="C1008" i="2"/>
  <c r="D1008" i="2"/>
  <c r="C1009" i="2"/>
  <c r="D1009" i="2"/>
  <c r="C1010" i="2"/>
  <c r="D1010" i="2"/>
  <c r="C1011" i="2"/>
  <c r="D1011" i="2"/>
  <c r="C1012" i="2"/>
  <c r="D1012" i="2"/>
  <c r="C1013" i="2"/>
  <c r="D1013" i="2"/>
  <c r="C1014" i="2"/>
  <c r="D1014" i="2"/>
  <c r="C1015" i="2"/>
  <c r="D1015" i="2"/>
  <c r="C1016" i="2"/>
  <c r="D1016" i="2"/>
  <c r="C1017" i="2"/>
  <c r="D1017" i="2"/>
  <c r="C1018" i="2"/>
  <c r="D1018" i="2"/>
  <c r="C1019" i="2"/>
  <c r="D1019" i="2"/>
  <c r="C1020" i="2"/>
  <c r="D1020" i="2"/>
  <c r="C1021" i="2"/>
  <c r="D1021" i="2"/>
  <c r="C1022" i="2"/>
  <c r="D1022" i="2"/>
  <c r="C1023" i="2"/>
  <c r="D1023" i="2"/>
  <c r="C1024" i="2"/>
  <c r="D1024" i="2"/>
  <c r="C1025" i="2"/>
  <c r="D1025" i="2"/>
  <c r="C1026" i="2"/>
  <c r="D1026" i="2"/>
  <c r="C1027" i="2"/>
  <c r="D1027" i="2"/>
  <c r="C1028" i="2"/>
  <c r="D1028" i="2"/>
  <c r="C1029" i="2"/>
  <c r="D1029" i="2"/>
  <c r="C1030" i="2"/>
  <c r="D1030" i="2"/>
  <c r="C1031" i="2"/>
  <c r="D1031" i="2"/>
  <c r="C1032" i="2"/>
  <c r="D1032" i="2"/>
  <c r="C1033" i="2"/>
  <c r="D1033" i="2"/>
  <c r="C1034" i="2"/>
  <c r="D1034" i="2"/>
  <c r="C1035" i="2"/>
  <c r="D1035" i="2"/>
  <c r="C1036" i="2"/>
  <c r="D1036" i="2"/>
  <c r="C1037" i="2"/>
  <c r="D1037" i="2"/>
  <c r="C1038" i="2"/>
  <c r="D1038" i="2"/>
  <c r="C1039" i="2"/>
  <c r="D1039" i="2"/>
  <c r="C1040" i="2"/>
  <c r="D1040" i="2"/>
  <c r="C1041" i="2"/>
  <c r="D1041" i="2"/>
  <c r="C1042" i="2"/>
  <c r="D1042" i="2"/>
  <c r="C1043" i="2"/>
  <c r="D1043" i="2"/>
  <c r="C1044" i="2"/>
  <c r="D1044" i="2"/>
  <c r="C1045" i="2"/>
  <c r="D1045" i="2"/>
  <c r="C1046" i="2"/>
  <c r="D1046" i="2"/>
  <c r="C1047" i="2"/>
  <c r="D1047" i="2"/>
  <c r="C1048" i="2"/>
  <c r="D1048" i="2"/>
  <c r="C1049" i="2"/>
  <c r="D1049" i="2"/>
  <c r="C1050" i="2"/>
  <c r="D1050" i="2"/>
  <c r="C1051" i="2"/>
  <c r="D1051" i="2"/>
  <c r="C1052" i="2"/>
  <c r="D1052" i="2"/>
  <c r="C1053" i="2"/>
  <c r="D1053" i="2"/>
  <c r="C1054" i="2"/>
  <c r="D1054" i="2"/>
  <c r="C1055" i="2"/>
  <c r="D1055" i="2"/>
  <c r="C1056" i="2"/>
  <c r="D1056" i="2"/>
  <c r="C1057" i="2"/>
  <c r="D1057" i="2"/>
  <c r="C1058" i="2"/>
  <c r="D1058" i="2"/>
  <c r="C1059" i="2"/>
  <c r="D1059" i="2"/>
  <c r="C1060" i="2"/>
  <c r="D1060" i="2"/>
  <c r="C1061" i="2"/>
  <c r="D1061" i="2"/>
  <c r="C1062" i="2"/>
  <c r="D1062" i="2"/>
  <c r="C1063" i="2"/>
  <c r="D1063" i="2"/>
  <c r="C1064" i="2"/>
  <c r="D1064" i="2"/>
  <c r="C1065" i="2"/>
  <c r="D1065" i="2"/>
  <c r="C1066" i="2"/>
  <c r="D1066" i="2"/>
  <c r="C1067" i="2"/>
  <c r="D1067" i="2"/>
  <c r="C1068" i="2"/>
  <c r="D1068" i="2"/>
  <c r="C1069" i="2"/>
  <c r="D1069" i="2"/>
  <c r="C1070" i="2"/>
  <c r="D1070" i="2"/>
  <c r="C1071" i="2"/>
  <c r="D1071" i="2"/>
  <c r="C1072" i="2"/>
  <c r="D1072" i="2"/>
  <c r="C1073" i="2"/>
  <c r="D1073" i="2"/>
  <c r="C1074" i="2"/>
  <c r="D1074" i="2"/>
  <c r="C1075" i="2"/>
  <c r="D1075" i="2"/>
  <c r="C1076" i="2"/>
  <c r="D1076" i="2"/>
  <c r="C1077" i="2"/>
  <c r="D1077" i="2"/>
  <c r="C1078" i="2"/>
  <c r="D1078" i="2"/>
  <c r="C1079" i="2"/>
  <c r="D1079" i="2"/>
  <c r="C1080" i="2"/>
  <c r="D1080" i="2"/>
  <c r="C1081" i="2"/>
  <c r="D1081" i="2"/>
  <c r="C1082" i="2"/>
  <c r="D1082" i="2"/>
  <c r="C1083" i="2"/>
  <c r="D1083" i="2"/>
  <c r="C1084" i="2"/>
  <c r="D1084" i="2"/>
  <c r="C1085" i="2"/>
  <c r="D1085" i="2"/>
  <c r="C1086" i="2"/>
  <c r="D1086" i="2"/>
  <c r="C1087" i="2"/>
  <c r="D1087" i="2"/>
  <c r="C1088" i="2"/>
  <c r="D1088" i="2"/>
  <c r="C1089" i="2"/>
  <c r="D1089" i="2"/>
  <c r="C1090" i="2"/>
  <c r="D1090" i="2"/>
  <c r="C1091" i="2"/>
  <c r="D1091" i="2"/>
  <c r="C1092" i="2"/>
  <c r="D1092" i="2"/>
  <c r="C1093" i="2"/>
  <c r="D1093" i="2"/>
  <c r="C1094" i="2"/>
  <c r="D1094" i="2"/>
  <c r="C1095" i="2"/>
  <c r="D1095" i="2"/>
  <c r="C1096" i="2"/>
  <c r="D1096" i="2"/>
  <c r="C1097" i="2"/>
  <c r="D1097" i="2"/>
  <c r="C1098" i="2"/>
  <c r="D1098" i="2"/>
  <c r="C1099" i="2"/>
  <c r="D1099" i="2"/>
  <c r="C1100" i="2"/>
  <c r="D1100" i="2"/>
  <c r="C1101" i="2"/>
  <c r="D1101" i="2"/>
  <c r="C1102" i="2"/>
  <c r="D1102" i="2"/>
  <c r="C1103" i="2"/>
  <c r="D1103" i="2"/>
  <c r="C1104" i="2"/>
  <c r="D1104" i="2"/>
  <c r="C1105" i="2"/>
  <c r="D1105" i="2"/>
  <c r="C1106" i="2"/>
  <c r="D1106" i="2"/>
  <c r="C1107" i="2"/>
  <c r="D1107" i="2"/>
  <c r="C1108" i="2"/>
  <c r="D1108" i="2"/>
  <c r="C1109" i="2"/>
  <c r="D1109" i="2"/>
  <c r="C1110" i="2"/>
  <c r="D1110" i="2"/>
  <c r="C1111" i="2"/>
  <c r="D1111" i="2"/>
  <c r="C1112" i="2"/>
  <c r="D1112" i="2"/>
  <c r="C1113" i="2"/>
  <c r="D1113" i="2"/>
  <c r="C1114" i="2"/>
  <c r="D1114" i="2"/>
  <c r="C1115" i="2"/>
  <c r="D1115" i="2"/>
  <c r="C1116" i="2"/>
  <c r="D1116" i="2"/>
  <c r="C1117" i="2"/>
  <c r="D1117" i="2"/>
  <c r="C1118" i="2"/>
  <c r="D1118" i="2"/>
  <c r="C1119" i="2"/>
  <c r="D1119" i="2"/>
  <c r="C1120" i="2"/>
  <c r="D1120" i="2"/>
  <c r="C1121" i="2"/>
  <c r="D1121" i="2"/>
  <c r="C1122" i="2"/>
  <c r="D1122" i="2"/>
  <c r="C1123" i="2"/>
  <c r="D1123" i="2"/>
  <c r="C1124" i="2"/>
  <c r="D1124" i="2"/>
  <c r="C1125" i="2"/>
  <c r="D1125" i="2"/>
  <c r="C1126" i="2"/>
  <c r="D1126" i="2"/>
  <c r="C1127" i="2"/>
  <c r="D1127" i="2"/>
  <c r="C1128" i="2"/>
  <c r="D1128" i="2"/>
  <c r="C1129" i="2"/>
  <c r="D1129" i="2"/>
  <c r="C1130" i="2"/>
  <c r="D1130" i="2"/>
  <c r="C1131" i="2"/>
  <c r="D1131" i="2"/>
  <c r="C1132" i="2"/>
  <c r="D1132" i="2"/>
  <c r="C1133" i="2"/>
  <c r="D1133" i="2"/>
  <c r="C1134" i="2"/>
  <c r="D1134" i="2"/>
  <c r="C1135" i="2"/>
  <c r="D1135" i="2"/>
  <c r="C1136" i="2"/>
  <c r="D1136" i="2"/>
  <c r="C1137" i="2"/>
  <c r="D1137" i="2"/>
  <c r="C1138" i="2"/>
  <c r="D1138" i="2"/>
  <c r="C1139" i="2"/>
  <c r="D1139" i="2"/>
  <c r="C1140" i="2"/>
  <c r="D1140" i="2"/>
  <c r="C1141" i="2"/>
  <c r="D1141" i="2"/>
  <c r="C1142" i="2"/>
  <c r="D1142" i="2"/>
  <c r="C1143" i="2"/>
  <c r="D1143" i="2"/>
  <c r="C1144" i="2"/>
  <c r="D1144" i="2"/>
  <c r="C1145" i="2"/>
  <c r="D1145" i="2"/>
  <c r="C1146" i="2"/>
  <c r="D1146" i="2"/>
  <c r="C1147" i="2"/>
  <c r="D1147" i="2"/>
  <c r="C1148" i="2"/>
  <c r="D1148" i="2"/>
  <c r="C1149" i="2"/>
  <c r="D1149" i="2"/>
  <c r="C1150" i="2"/>
  <c r="D1150" i="2"/>
  <c r="C1151" i="2"/>
  <c r="D1151" i="2"/>
  <c r="C1152" i="2"/>
  <c r="D1152" i="2"/>
  <c r="C1153" i="2"/>
  <c r="D1153" i="2"/>
  <c r="C1154" i="2"/>
  <c r="C1155" i="2"/>
  <c r="D1155" i="2"/>
  <c r="C1156" i="2"/>
  <c r="D1156" i="2"/>
  <c r="C1157" i="2"/>
  <c r="D1157" i="2"/>
  <c r="C1158" i="2"/>
  <c r="D1158" i="2"/>
  <c r="C1159" i="2"/>
  <c r="D1159" i="2"/>
  <c r="C1160" i="2"/>
  <c r="D1160" i="2"/>
  <c r="C1161" i="2"/>
  <c r="D1161" i="2"/>
  <c r="C1162" i="2"/>
  <c r="D1162" i="2"/>
  <c r="C1163" i="2"/>
  <c r="D1163" i="2"/>
  <c r="C1164" i="2"/>
  <c r="D1164" i="2"/>
  <c r="C1165" i="2"/>
  <c r="D1165" i="2"/>
  <c r="C1166" i="2"/>
  <c r="D1166" i="2"/>
  <c r="C1167" i="2"/>
  <c r="D1167" i="2"/>
  <c r="C1168" i="2"/>
  <c r="D1168" i="2"/>
  <c r="C1169" i="2"/>
  <c r="D1169" i="2"/>
  <c r="C1170" i="2"/>
  <c r="D1170" i="2"/>
  <c r="C1171" i="2"/>
  <c r="D1171" i="2"/>
  <c r="C1172" i="2"/>
  <c r="D1172" i="2"/>
  <c r="C1173" i="2"/>
  <c r="D1173" i="2"/>
  <c r="C1174" i="2"/>
  <c r="D1174" i="2"/>
  <c r="C1175" i="2"/>
  <c r="D1175" i="2"/>
  <c r="C1176" i="2"/>
  <c r="D1176" i="2"/>
  <c r="C1177" i="2"/>
  <c r="D1177" i="2"/>
  <c r="C1178" i="2"/>
  <c r="D1178" i="2"/>
  <c r="C1179" i="2"/>
  <c r="D1179" i="2"/>
  <c r="C1180" i="2"/>
  <c r="D1180" i="2"/>
  <c r="C1181" i="2"/>
  <c r="D1181" i="2"/>
  <c r="C1182" i="2"/>
  <c r="D1182" i="2"/>
  <c r="C1183" i="2"/>
  <c r="D1183" i="2"/>
  <c r="C1184" i="2"/>
  <c r="D1184" i="2"/>
  <c r="C1185" i="2"/>
  <c r="D1185" i="2"/>
  <c r="C1186" i="2"/>
  <c r="D1186" i="2"/>
  <c r="C1187" i="2"/>
  <c r="D1187" i="2"/>
  <c r="C1188" i="2"/>
  <c r="D1188" i="2"/>
  <c r="C1189" i="2"/>
  <c r="D1189" i="2"/>
  <c r="C1190" i="2"/>
  <c r="D1190" i="2"/>
  <c r="C1191" i="2"/>
  <c r="D1191" i="2"/>
  <c r="C1192" i="2"/>
  <c r="D1192" i="2"/>
  <c r="C1193" i="2"/>
  <c r="D1193" i="2"/>
  <c r="C1194" i="2"/>
  <c r="D1194" i="2"/>
  <c r="C1195" i="2"/>
  <c r="D1195" i="2"/>
  <c r="C1196" i="2"/>
  <c r="D1196" i="2"/>
  <c r="C1197" i="2"/>
  <c r="D1197" i="2"/>
  <c r="C1198" i="2"/>
  <c r="D1198" i="2"/>
  <c r="C1199" i="2"/>
  <c r="D1199" i="2"/>
  <c r="C1200" i="2"/>
  <c r="D1200" i="2"/>
  <c r="C1201" i="2"/>
  <c r="D1201" i="2"/>
  <c r="C1202" i="2"/>
  <c r="D1202" i="2"/>
  <c r="C1203" i="2"/>
  <c r="D1203" i="2"/>
  <c r="C1204" i="2"/>
  <c r="D1204" i="2"/>
  <c r="C1205" i="2"/>
  <c r="D1205" i="2"/>
  <c r="C1206" i="2"/>
  <c r="D1206" i="2"/>
  <c r="C1207" i="2"/>
  <c r="D1207" i="2"/>
  <c r="C1208" i="2"/>
  <c r="D1208" i="2"/>
  <c r="C1209" i="2"/>
  <c r="D1209" i="2"/>
  <c r="C1210" i="2"/>
  <c r="D1210" i="2"/>
  <c r="C1211" i="2"/>
  <c r="D1211" i="2"/>
  <c r="C1212" i="2"/>
  <c r="D1212" i="2"/>
  <c r="C1213" i="2"/>
  <c r="D1213" i="2"/>
  <c r="C1214" i="2"/>
  <c r="D1214" i="2"/>
  <c r="C1215" i="2"/>
  <c r="D1215" i="2"/>
  <c r="C1216" i="2"/>
  <c r="D1216" i="2"/>
  <c r="C1217" i="2"/>
  <c r="D1217" i="2"/>
  <c r="C1218" i="2"/>
  <c r="D1218" i="2"/>
  <c r="C1219" i="2"/>
  <c r="D1219" i="2"/>
  <c r="C1220" i="2"/>
  <c r="D1220" i="2"/>
  <c r="C1221" i="2"/>
  <c r="D1221" i="2"/>
  <c r="C1222" i="2"/>
  <c r="D1222" i="2"/>
  <c r="C1223" i="2"/>
  <c r="D1223" i="2"/>
  <c r="C1224" i="2"/>
  <c r="D1224" i="2"/>
  <c r="C1225" i="2"/>
  <c r="D1225" i="2"/>
  <c r="C1226" i="2"/>
  <c r="D1226" i="2"/>
  <c r="C1227" i="2"/>
  <c r="D1227" i="2"/>
  <c r="C1228" i="2"/>
  <c r="D1228" i="2"/>
  <c r="C1229" i="2"/>
  <c r="D1229" i="2"/>
  <c r="C1230" i="2"/>
  <c r="D1230" i="2"/>
  <c r="C1231" i="2"/>
  <c r="D1231" i="2"/>
  <c r="C1232" i="2"/>
  <c r="D1232" i="2"/>
  <c r="C1233" i="2"/>
  <c r="D1233" i="2"/>
  <c r="C1234" i="2"/>
  <c r="C1235" i="2"/>
  <c r="D1235" i="2"/>
  <c r="C1236" i="2"/>
  <c r="D1236" i="2"/>
  <c r="C1237" i="2"/>
  <c r="D1237" i="2"/>
  <c r="C1238" i="2"/>
  <c r="D1238" i="2"/>
  <c r="C1239" i="2"/>
  <c r="D1239" i="2"/>
  <c r="C1240" i="2"/>
  <c r="D1240" i="2"/>
  <c r="C1241" i="2"/>
  <c r="D1241" i="2"/>
  <c r="C1242" i="2"/>
  <c r="D1242" i="2"/>
  <c r="C1243" i="2"/>
  <c r="D1243" i="2"/>
  <c r="C1244" i="2"/>
  <c r="D1244" i="2"/>
  <c r="C1245" i="2"/>
  <c r="D1245" i="2"/>
  <c r="C1246" i="2"/>
  <c r="D1246" i="2"/>
  <c r="C1247" i="2"/>
  <c r="D1247" i="2"/>
  <c r="C1248" i="2"/>
  <c r="D1248" i="2"/>
  <c r="C1249" i="2"/>
  <c r="D1249" i="2"/>
  <c r="C1250" i="2"/>
  <c r="D1250" i="2"/>
  <c r="C1251" i="2"/>
  <c r="D1251" i="2"/>
  <c r="C1252" i="2"/>
  <c r="D1252" i="2"/>
  <c r="C1253" i="2"/>
  <c r="D1253" i="2"/>
  <c r="C1254" i="2"/>
  <c r="D1254" i="2"/>
  <c r="C1255" i="2"/>
  <c r="D1255" i="2"/>
  <c r="C1256" i="2"/>
  <c r="D1256" i="2"/>
  <c r="C1257" i="2"/>
  <c r="D1257" i="2"/>
  <c r="C1258" i="2"/>
  <c r="D1258" i="2"/>
  <c r="C1259" i="2"/>
  <c r="D1259" i="2"/>
  <c r="C1260" i="2"/>
  <c r="D1260" i="2"/>
  <c r="C1261" i="2"/>
  <c r="D1261" i="2"/>
  <c r="C1262" i="2"/>
  <c r="D1262" i="2"/>
  <c r="C1263" i="2"/>
  <c r="D1263" i="2"/>
  <c r="C1264" i="2"/>
  <c r="D1264" i="2"/>
  <c r="C1265" i="2"/>
  <c r="D1265" i="2"/>
  <c r="C1266" i="2"/>
  <c r="D1266" i="2"/>
  <c r="C1267" i="2"/>
  <c r="D1267" i="2"/>
  <c r="C1268" i="2"/>
  <c r="D1268" i="2"/>
  <c r="C1269" i="2"/>
  <c r="D1269" i="2"/>
  <c r="C1270" i="2"/>
  <c r="D1270" i="2"/>
  <c r="C1271" i="2"/>
  <c r="D1271" i="2"/>
  <c r="C1272" i="2"/>
  <c r="D1272" i="2"/>
  <c r="C1273" i="2"/>
  <c r="D1273" i="2"/>
  <c r="C1274" i="2"/>
  <c r="D1274" i="2"/>
  <c r="C1275" i="2"/>
  <c r="D1275" i="2"/>
  <c r="C1276" i="2"/>
  <c r="D1276" i="2"/>
  <c r="C1277" i="2"/>
  <c r="D1277" i="2"/>
  <c r="C1278" i="2"/>
  <c r="D1278" i="2"/>
  <c r="C1279" i="2"/>
  <c r="D1279" i="2"/>
  <c r="C1280" i="2"/>
  <c r="D1280" i="2"/>
  <c r="C1281" i="2"/>
  <c r="D1281" i="2"/>
  <c r="C1282" i="2"/>
  <c r="D1282" i="2"/>
  <c r="C1283" i="2"/>
  <c r="D1283" i="2"/>
  <c r="C1284" i="2"/>
  <c r="D1284" i="2"/>
  <c r="C1285" i="2"/>
  <c r="D1285" i="2"/>
  <c r="C1286" i="2"/>
  <c r="D1286" i="2"/>
  <c r="C1287" i="2"/>
  <c r="D1287" i="2"/>
  <c r="C1288" i="2"/>
  <c r="D1288" i="2"/>
  <c r="C1289" i="2"/>
  <c r="D1289" i="2"/>
  <c r="C1290" i="2"/>
  <c r="D1290" i="2"/>
  <c r="C1291" i="2"/>
  <c r="D1291" i="2"/>
  <c r="C1292" i="2"/>
  <c r="D1292" i="2"/>
  <c r="C1293" i="2"/>
  <c r="D1293" i="2"/>
  <c r="C1294" i="2"/>
  <c r="D1294" i="2"/>
  <c r="C1295" i="2"/>
  <c r="D1295" i="2"/>
  <c r="C1296" i="2"/>
  <c r="D1296" i="2"/>
  <c r="C1297" i="2"/>
  <c r="D1297" i="2"/>
  <c r="C1298" i="2"/>
  <c r="D1298" i="2"/>
  <c r="C1299" i="2"/>
  <c r="D1299" i="2"/>
  <c r="C1300" i="2"/>
  <c r="D1300" i="2"/>
  <c r="C1301" i="2"/>
  <c r="D1301" i="2"/>
  <c r="C1302" i="2"/>
  <c r="D1302" i="2"/>
  <c r="C1303" i="2"/>
  <c r="D1303" i="2"/>
  <c r="C1304" i="2"/>
  <c r="D1304" i="2"/>
  <c r="C1305" i="2"/>
  <c r="D1305" i="2"/>
  <c r="C1306" i="2"/>
  <c r="D1306" i="2"/>
  <c r="C1307" i="2"/>
  <c r="D1307" i="2"/>
  <c r="C1308" i="2"/>
  <c r="D1308" i="2"/>
  <c r="C1309" i="2"/>
  <c r="D1309" i="2"/>
  <c r="C1310" i="2"/>
  <c r="D1310" i="2"/>
  <c r="C1311" i="2"/>
  <c r="D1311" i="2"/>
  <c r="C1312" i="2"/>
  <c r="D1312" i="2"/>
  <c r="C1313" i="2"/>
  <c r="D1313" i="2"/>
  <c r="C1314" i="2"/>
  <c r="D1314" i="2"/>
  <c r="C1315" i="2"/>
  <c r="D1315" i="2"/>
  <c r="C1316" i="2"/>
  <c r="D1316" i="2"/>
  <c r="C1317" i="2"/>
  <c r="D1317" i="2"/>
  <c r="C1318" i="2"/>
  <c r="D1318" i="2"/>
  <c r="C1319" i="2"/>
  <c r="D1319" i="2"/>
  <c r="C1320" i="2"/>
  <c r="D1320" i="2"/>
  <c r="C1321" i="2"/>
  <c r="D1321" i="2"/>
  <c r="C1322" i="2"/>
  <c r="D1322" i="2"/>
  <c r="C1323" i="2"/>
  <c r="D1323" i="2"/>
  <c r="C1324" i="2"/>
  <c r="D1324" i="2"/>
  <c r="C1325" i="2"/>
  <c r="D1325" i="2"/>
  <c r="C1326" i="2"/>
  <c r="D1326" i="2"/>
  <c r="C1327" i="2"/>
  <c r="D1327" i="2"/>
  <c r="C1328" i="2"/>
  <c r="D1328" i="2"/>
  <c r="C1329" i="2"/>
  <c r="D1329" i="2"/>
  <c r="C1330" i="2"/>
  <c r="D1330" i="2"/>
  <c r="C1331" i="2"/>
  <c r="D1331" i="2"/>
  <c r="C1332" i="2"/>
  <c r="D1332" i="2"/>
  <c r="C1333" i="2"/>
  <c r="D1333" i="2"/>
  <c r="C1334" i="2"/>
  <c r="D1334" i="2"/>
  <c r="C1335" i="2"/>
  <c r="D1335" i="2"/>
  <c r="C1336" i="2"/>
  <c r="D1336" i="2"/>
  <c r="C1337" i="2"/>
  <c r="D1337" i="2"/>
  <c r="C1338" i="2"/>
  <c r="D1338" i="2"/>
  <c r="C1339" i="2"/>
  <c r="D1339" i="2"/>
  <c r="C1340" i="2"/>
  <c r="D1340" i="2"/>
  <c r="C1341" i="2"/>
  <c r="D1341" i="2"/>
  <c r="C1342" i="2"/>
  <c r="D1342" i="2"/>
  <c r="C1343" i="2"/>
  <c r="D1343" i="2"/>
  <c r="C1344" i="2"/>
  <c r="D1344" i="2"/>
  <c r="C1345" i="2"/>
  <c r="D1345" i="2"/>
  <c r="C1346" i="2"/>
  <c r="D1346" i="2"/>
  <c r="C1347" i="2"/>
  <c r="D1347" i="2"/>
  <c r="C1348" i="2"/>
  <c r="D1348" i="2"/>
  <c r="C1349" i="2"/>
  <c r="D1349" i="2"/>
  <c r="C1350" i="2"/>
  <c r="D1350" i="2"/>
  <c r="C1351" i="2"/>
  <c r="D1351" i="2"/>
  <c r="C1352" i="2"/>
  <c r="D1352" i="2"/>
  <c r="C1353" i="2"/>
  <c r="D1353" i="2"/>
  <c r="C1354" i="2"/>
  <c r="D1354" i="2"/>
  <c r="C1355" i="2"/>
  <c r="D1355" i="2"/>
  <c r="C1356" i="2"/>
  <c r="D1356" i="2"/>
  <c r="C1357" i="2"/>
  <c r="D1357" i="2"/>
  <c r="C1358" i="2"/>
  <c r="D1358" i="2"/>
  <c r="C1359" i="2"/>
  <c r="D1359" i="2"/>
  <c r="C1360" i="2"/>
  <c r="D1360" i="2"/>
  <c r="C1361" i="2"/>
  <c r="D1361" i="2"/>
  <c r="C1362" i="2"/>
  <c r="D1362" i="2"/>
  <c r="C1363" i="2"/>
  <c r="D1363" i="2"/>
  <c r="C1364" i="2"/>
  <c r="D1364" i="2"/>
  <c r="C1365" i="2"/>
  <c r="D1365" i="2"/>
  <c r="C1366" i="2"/>
  <c r="D1366" i="2"/>
  <c r="C1367" i="2"/>
  <c r="D1367" i="2"/>
  <c r="C1368" i="2"/>
  <c r="D1368" i="2"/>
  <c r="C1369" i="2"/>
  <c r="D1369" i="2"/>
  <c r="C1370" i="2"/>
  <c r="D1370" i="2"/>
  <c r="C1371" i="2"/>
  <c r="D1371" i="2"/>
  <c r="C1372" i="2"/>
  <c r="D1372" i="2"/>
  <c r="C1373" i="2"/>
  <c r="D1373" i="2"/>
  <c r="C1374" i="2"/>
  <c r="D1374" i="2"/>
  <c r="C1375" i="2"/>
  <c r="D1375" i="2"/>
  <c r="C1376" i="2"/>
  <c r="D1376" i="2"/>
  <c r="C1377" i="2"/>
  <c r="D1377" i="2"/>
  <c r="C1378" i="2"/>
  <c r="D1378" i="2"/>
  <c r="C1379" i="2"/>
  <c r="D1379" i="2"/>
  <c r="C1380" i="2"/>
  <c r="D1380" i="2"/>
  <c r="C1381" i="2"/>
  <c r="D1381" i="2"/>
  <c r="C1382" i="2"/>
  <c r="D1382" i="2"/>
  <c r="C1383" i="2"/>
  <c r="D1383" i="2"/>
  <c r="C1384" i="2"/>
  <c r="D1384" i="2"/>
  <c r="C1385" i="2"/>
  <c r="D1385" i="2"/>
  <c r="C1386" i="2"/>
  <c r="D1386" i="2"/>
  <c r="C1387" i="2"/>
  <c r="D1387" i="2"/>
  <c r="C1388" i="2"/>
  <c r="D1388" i="2"/>
  <c r="C1389" i="2"/>
  <c r="D1389" i="2"/>
  <c r="C1390" i="2"/>
  <c r="D1390" i="2"/>
  <c r="C1391" i="2"/>
  <c r="D1391" i="2"/>
  <c r="C1392" i="2"/>
  <c r="D1392" i="2"/>
  <c r="C1393" i="2"/>
  <c r="D1393" i="2"/>
  <c r="C1394" i="2"/>
  <c r="D1394" i="2"/>
  <c r="C1395" i="2"/>
  <c r="D1395" i="2"/>
  <c r="C1396" i="2"/>
  <c r="C1397" i="2"/>
  <c r="D1397" i="2"/>
  <c r="C1398" i="2"/>
  <c r="D1398" i="2"/>
  <c r="C1399" i="2"/>
  <c r="D1399" i="2"/>
  <c r="C1400" i="2"/>
  <c r="D1400" i="2"/>
  <c r="C1401" i="2"/>
  <c r="D1401" i="2"/>
  <c r="C1402" i="2"/>
  <c r="D1402" i="2"/>
  <c r="C1403" i="2"/>
  <c r="D1403" i="2"/>
  <c r="C1404" i="2"/>
  <c r="D1404" i="2"/>
  <c r="C1405" i="2"/>
  <c r="D1405" i="2"/>
  <c r="C1406" i="2"/>
  <c r="D1406" i="2"/>
  <c r="C1407" i="2"/>
  <c r="D1407" i="2"/>
  <c r="C1408" i="2"/>
  <c r="D1408" i="2"/>
  <c r="C1409" i="2"/>
  <c r="D1409" i="2"/>
  <c r="C1410" i="2"/>
  <c r="D1410" i="2"/>
  <c r="C1411" i="2"/>
  <c r="D1411" i="2"/>
  <c r="C1412" i="2"/>
  <c r="D1412" i="2"/>
  <c r="C1413" i="2"/>
  <c r="D1413" i="2"/>
  <c r="C1414" i="2"/>
  <c r="D1414" i="2"/>
  <c r="C1415" i="2"/>
  <c r="D1415" i="2"/>
  <c r="C1416" i="2"/>
  <c r="D1416" i="2"/>
  <c r="C1417" i="2"/>
  <c r="D1417" i="2"/>
  <c r="C1418" i="2"/>
  <c r="D1418" i="2"/>
  <c r="C1419" i="2"/>
  <c r="D1419" i="2"/>
  <c r="C1420" i="2"/>
  <c r="D1420" i="2"/>
  <c r="C1421" i="2"/>
  <c r="D1421" i="2"/>
  <c r="C1422" i="2"/>
  <c r="D1422" i="2"/>
  <c r="C1423" i="2"/>
  <c r="D1423" i="2"/>
  <c r="C1424" i="2"/>
  <c r="D1424" i="2"/>
  <c r="C1425" i="2"/>
  <c r="D1425" i="2"/>
  <c r="C1426" i="2"/>
  <c r="D1426" i="2"/>
  <c r="C1427" i="2"/>
  <c r="D1427" i="2"/>
  <c r="C1428" i="2"/>
  <c r="D1428" i="2"/>
  <c r="C1429" i="2"/>
  <c r="D1429" i="2"/>
  <c r="C1430" i="2"/>
  <c r="D1430" i="2"/>
  <c r="C1431" i="2"/>
  <c r="D1431" i="2"/>
  <c r="C1432" i="2"/>
  <c r="D1432" i="2"/>
  <c r="C1433" i="2"/>
  <c r="D1433" i="2"/>
  <c r="C1434" i="2"/>
  <c r="D1434" i="2"/>
  <c r="C1435" i="2"/>
  <c r="D1435" i="2"/>
  <c r="C1436" i="2"/>
  <c r="D1436" i="2"/>
  <c r="C1437" i="2"/>
  <c r="D1437" i="2"/>
  <c r="C1438" i="2"/>
  <c r="D1438" i="2"/>
  <c r="C1439" i="2"/>
  <c r="D1439" i="2"/>
  <c r="C1440" i="2"/>
  <c r="D1440" i="2"/>
  <c r="C1441" i="2"/>
  <c r="D1441" i="2"/>
  <c r="C1442" i="2"/>
  <c r="D1442" i="2"/>
  <c r="C1443" i="2"/>
  <c r="D1443" i="2"/>
  <c r="C1444" i="2"/>
  <c r="D1444" i="2"/>
  <c r="C1445" i="2"/>
  <c r="D1445" i="2"/>
  <c r="C1446" i="2"/>
  <c r="D1446" i="2"/>
  <c r="C1447" i="2"/>
  <c r="D1447" i="2"/>
  <c r="C1448" i="2"/>
  <c r="D1448" i="2"/>
  <c r="C1449" i="2"/>
  <c r="D1449" i="2"/>
  <c r="C1450" i="2"/>
  <c r="D1450" i="2"/>
  <c r="C1451" i="2"/>
  <c r="D1451" i="2"/>
  <c r="C1452" i="2"/>
  <c r="D1452" i="2"/>
  <c r="C1453" i="2"/>
  <c r="D1453" i="2"/>
  <c r="C1454" i="2"/>
  <c r="D1454" i="2"/>
  <c r="C1455" i="2"/>
  <c r="D1455" i="2"/>
  <c r="C1456" i="2"/>
  <c r="D1456" i="2"/>
  <c r="C1457" i="2"/>
  <c r="D1457" i="2"/>
  <c r="C1458" i="2"/>
  <c r="D1458" i="2"/>
  <c r="C1459" i="2"/>
  <c r="D1459" i="2"/>
  <c r="C1460" i="2"/>
  <c r="D1460" i="2"/>
  <c r="C1461" i="2"/>
  <c r="D1461" i="2"/>
  <c r="C1462" i="2"/>
  <c r="D1462" i="2"/>
  <c r="C1463" i="2"/>
  <c r="D1463" i="2"/>
  <c r="C1464" i="2"/>
  <c r="D1464" i="2"/>
  <c r="C1465" i="2"/>
  <c r="D1465" i="2"/>
  <c r="C1466" i="2"/>
  <c r="D1466" i="2"/>
  <c r="C1467" i="2"/>
  <c r="D1467" i="2"/>
  <c r="C1468" i="2"/>
  <c r="D1468" i="2"/>
  <c r="C1469" i="2"/>
  <c r="D1469" i="2"/>
  <c r="C1470" i="2"/>
  <c r="D1470" i="2"/>
  <c r="C1471" i="2"/>
  <c r="D1471" i="2"/>
  <c r="C1472" i="2"/>
  <c r="D1472" i="2"/>
  <c r="C1473" i="2"/>
  <c r="D1473" i="2"/>
  <c r="C1474" i="2"/>
  <c r="D1474" i="2"/>
  <c r="C1475" i="2"/>
  <c r="D1475" i="2"/>
  <c r="C1476" i="2"/>
  <c r="D1476" i="2"/>
  <c r="C1477" i="2"/>
  <c r="D1477" i="2"/>
  <c r="C1478" i="2"/>
  <c r="D1478" i="2"/>
  <c r="C1479" i="2"/>
  <c r="D1479" i="2"/>
  <c r="C1480" i="2"/>
  <c r="D1480" i="2"/>
  <c r="C1481" i="2"/>
  <c r="D1481" i="2"/>
  <c r="C1482" i="2"/>
  <c r="D1482" i="2"/>
  <c r="C1483" i="2"/>
  <c r="D1483" i="2"/>
  <c r="C1484" i="2"/>
  <c r="D1484" i="2"/>
  <c r="C1485" i="2"/>
  <c r="D1485" i="2"/>
  <c r="C1486" i="2"/>
  <c r="D1486" i="2"/>
  <c r="C1487" i="2"/>
  <c r="D1487" i="2"/>
  <c r="C1488" i="2"/>
  <c r="D1488" i="2"/>
  <c r="C1489" i="2"/>
  <c r="D1489" i="2"/>
  <c r="C1490" i="2"/>
  <c r="D1490" i="2"/>
  <c r="C1491" i="2"/>
  <c r="D1491" i="2"/>
  <c r="C1492" i="2"/>
  <c r="D1492" i="2"/>
  <c r="C1493" i="2"/>
  <c r="D1493" i="2"/>
  <c r="C1494" i="2"/>
  <c r="D1494" i="2"/>
  <c r="C1495" i="2"/>
  <c r="D1495" i="2"/>
  <c r="C1496" i="2"/>
  <c r="D1496" i="2"/>
  <c r="C1497" i="2"/>
  <c r="D1497" i="2"/>
  <c r="C1498" i="2"/>
  <c r="D1498" i="2"/>
  <c r="C1499" i="2"/>
  <c r="D1499" i="2"/>
  <c r="C1500" i="2"/>
  <c r="D1500" i="2"/>
  <c r="C1501" i="2"/>
  <c r="D1501" i="2"/>
  <c r="C1502" i="2"/>
  <c r="D1502" i="2"/>
  <c r="C1503" i="2"/>
  <c r="D1503" i="2"/>
  <c r="C1504" i="2"/>
  <c r="D1504" i="2"/>
  <c r="C1505" i="2"/>
  <c r="D1505" i="2"/>
  <c r="C1506" i="2"/>
  <c r="D1506" i="2"/>
  <c r="C1507" i="2"/>
  <c r="D1507" i="2"/>
  <c r="C1508" i="2"/>
  <c r="D1508" i="2"/>
  <c r="C1509" i="2"/>
  <c r="D1509" i="2"/>
  <c r="C1510" i="2"/>
  <c r="D1510" i="2"/>
  <c r="C1511" i="2"/>
  <c r="D1511" i="2"/>
  <c r="C1512" i="2"/>
  <c r="D1512" i="2"/>
  <c r="C1513" i="2"/>
  <c r="D1513" i="2"/>
  <c r="C1514" i="2"/>
  <c r="D1514" i="2"/>
  <c r="C1515" i="2"/>
  <c r="D1515" i="2"/>
  <c r="C1516" i="2"/>
  <c r="D1516" i="2"/>
  <c r="C1517" i="2"/>
  <c r="D1517" i="2"/>
  <c r="C1518" i="2"/>
  <c r="D1518" i="2"/>
  <c r="C1519" i="2"/>
  <c r="D1519" i="2"/>
  <c r="C1520" i="2"/>
  <c r="D1520" i="2"/>
  <c r="C1521" i="2"/>
  <c r="D1521" i="2"/>
  <c r="C1522" i="2"/>
  <c r="D1522" i="2"/>
  <c r="C1523" i="2"/>
  <c r="D1523" i="2"/>
  <c r="C1524" i="2"/>
  <c r="D1524" i="2"/>
  <c r="C1525" i="2"/>
  <c r="D1525" i="2"/>
  <c r="C1526" i="2"/>
  <c r="D1526" i="2"/>
  <c r="C1527" i="2"/>
  <c r="D1527" i="2"/>
  <c r="C1528" i="2"/>
  <c r="D1528" i="2"/>
  <c r="C1529" i="2"/>
  <c r="D1529" i="2"/>
  <c r="C1530" i="2"/>
  <c r="D1530" i="2"/>
  <c r="C1531" i="2"/>
  <c r="D1531" i="2"/>
  <c r="C1532" i="2"/>
  <c r="D1532" i="2"/>
  <c r="C1533" i="2"/>
  <c r="D1533" i="2"/>
  <c r="C1534" i="2"/>
  <c r="D1534" i="2"/>
  <c r="C1535" i="2"/>
  <c r="D1535" i="2"/>
  <c r="C1536" i="2"/>
  <c r="D1536" i="2"/>
  <c r="C1537" i="2"/>
  <c r="D1537" i="2"/>
  <c r="C1538" i="2"/>
  <c r="D1538" i="2"/>
  <c r="C1539" i="2"/>
  <c r="D1539" i="2"/>
  <c r="C1540" i="2"/>
  <c r="D1540" i="2"/>
  <c r="C1541" i="2"/>
  <c r="D1541" i="2"/>
  <c r="C1542" i="2"/>
  <c r="D1542" i="2"/>
  <c r="C1543" i="2"/>
  <c r="D1543" i="2"/>
  <c r="C1544" i="2"/>
  <c r="D1544" i="2"/>
  <c r="C1545" i="2"/>
  <c r="D1545" i="2"/>
  <c r="C1546" i="2"/>
  <c r="D1546" i="2"/>
  <c r="C1547" i="2"/>
  <c r="D1547" i="2"/>
  <c r="C1548" i="2"/>
  <c r="D1548" i="2"/>
  <c r="C1549" i="2"/>
  <c r="D1549" i="2"/>
  <c r="C1550" i="2"/>
  <c r="D1550" i="2"/>
  <c r="C1551" i="2"/>
  <c r="D1551" i="2"/>
  <c r="C1552" i="2"/>
  <c r="D1552" i="2"/>
  <c r="C1553" i="2"/>
  <c r="D1553" i="2"/>
  <c r="C1554" i="2"/>
  <c r="D1554" i="2"/>
  <c r="C1555" i="2"/>
  <c r="D1555" i="2"/>
  <c r="C1556" i="2"/>
  <c r="D1556" i="2"/>
  <c r="C1557" i="2"/>
  <c r="D1557" i="2"/>
  <c r="C1558" i="2"/>
  <c r="D1558" i="2"/>
  <c r="C1559" i="2"/>
  <c r="D1559" i="2"/>
  <c r="C1560" i="2"/>
  <c r="D1560" i="2"/>
  <c r="C1561" i="2"/>
  <c r="D1561" i="2"/>
  <c r="C1562" i="2"/>
  <c r="D1562" i="2"/>
  <c r="C1563" i="2"/>
  <c r="D1563" i="2"/>
  <c r="C1564" i="2"/>
  <c r="D1564" i="2"/>
  <c r="C1565" i="2"/>
  <c r="D1565" i="2"/>
  <c r="C1566" i="2"/>
  <c r="D1566" i="2"/>
  <c r="C1567" i="2"/>
  <c r="D1567" i="2"/>
  <c r="C1568" i="2"/>
  <c r="D1568" i="2"/>
  <c r="C1569" i="2"/>
  <c r="D1569" i="2"/>
  <c r="C1570" i="2"/>
  <c r="D1570" i="2"/>
  <c r="C1571" i="2"/>
  <c r="D1571" i="2"/>
  <c r="C1572" i="2"/>
  <c r="D1572" i="2"/>
  <c r="C1573" i="2"/>
  <c r="D1573" i="2"/>
  <c r="C1574" i="2"/>
  <c r="D1574" i="2"/>
  <c r="C1575" i="2"/>
  <c r="D1575" i="2"/>
  <c r="C1576" i="2"/>
  <c r="D1576" i="2"/>
  <c r="C1577" i="2"/>
  <c r="D1577" i="2"/>
  <c r="C1578" i="2"/>
  <c r="D1578" i="2"/>
  <c r="C1579" i="2"/>
  <c r="D1579" i="2"/>
  <c r="C1580" i="2"/>
  <c r="D1580" i="2"/>
  <c r="C1581" i="2"/>
  <c r="D1581" i="2"/>
  <c r="C1582" i="2"/>
  <c r="D1582" i="2"/>
  <c r="C1583" i="2"/>
  <c r="D1583" i="2"/>
  <c r="C1584" i="2"/>
  <c r="D1584" i="2"/>
  <c r="C1585" i="2"/>
  <c r="D1585" i="2"/>
  <c r="C1586" i="2"/>
  <c r="D1586" i="2"/>
  <c r="C1587" i="2"/>
  <c r="D1587" i="2"/>
  <c r="C1588" i="2"/>
  <c r="D1588" i="2"/>
  <c r="C1589" i="2"/>
  <c r="D1589" i="2"/>
  <c r="C1590" i="2"/>
  <c r="D1590" i="2"/>
  <c r="C1591" i="2"/>
  <c r="D1591" i="2"/>
  <c r="C1592" i="2"/>
  <c r="D1592" i="2"/>
  <c r="C1593" i="2"/>
  <c r="D1593" i="2"/>
  <c r="C1594" i="2"/>
  <c r="D1594" i="2"/>
  <c r="C1595" i="2"/>
  <c r="D1595" i="2"/>
  <c r="C1596" i="2"/>
  <c r="D1596" i="2"/>
  <c r="C1597" i="2"/>
  <c r="D1597" i="2"/>
  <c r="C1598" i="2"/>
  <c r="D1598" i="2"/>
  <c r="C1599" i="2"/>
  <c r="D1599" i="2"/>
  <c r="C1600" i="2"/>
  <c r="D1600" i="2"/>
  <c r="C1601" i="2"/>
  <c r="D1601" i="2"/>
  <c r="C1602" i="2"/>
  <c r="D1602" i="2"/>
  <c r="C1603" i="2"/>
  <c r="D1603" i="2"/>
  <c r="C1604" i="2"/>
  <c r="D1604" i="2"/>
  <c r="C1605" i="2"/>
  <c r="D1605" i="2"/>
  <c r="C1606" i="2"/>
  <c r="D1606" i="2"/>
  <c r="C1607" i="2"/>
  <c r="D1607" i="2"/>
  <c r="C1608" i="2"/>
  <c r="D1608" i="2"/>
  <c r="C1609" i="2"/>
  <c r="D1609" i="2"/>
  <c r="C1610" i="2"/>
  <c r="D1610" i="2"/>
  <c r="C1611" i="2"/>
  <c r="D1611" i="2"/>
  <c r="C1612" i="2"/>
  <c r="D1612" i="2"/>
  <c r="C1613" i="2"/>
  <c r="D1613" i="2"/>
  <c r="C1614" i="2"/>
  <c r="D1614" i="2"/>
  <c r="C1615" i="2"/>
  <c r="D1615" i="2"/>
  <c r="C1616" i="2"/>
  <c r="D1616" i="2"/>
  <c r="C1617" i="2"/>
  <c r="D1617" i="2"/>
  <c r="C1618" i="2"/>
  <c r="D1618" i="2"/>
  <c r="C1619" i="2"/>
  <c r="D1619" i="2"/>
  <c r="C1620" i="2"/>
  <c r="D1620" i="2"/>
  <c r="C1621" i="2"/>
  <c r="D1621" i="2"/>
  <c r="C1622" i="2"/>
  <c r="D1622" i="2"/>
  <c r="C1623" i="2"/>
  <c r="D1623" i="2"/>
  <c r="C1624" i="2"/>
  <c r="D1624" i="2"/>
  <c r="C1625" i="2"/>
  <c r="D1625" i="2"/>
  <c r="C1626" i="2"/>
  <c r="D1626" i="2"/>
  <c r="C1627" i="2"/>
  <c r="D1627" i="2"/>
  <c r="C1628" i="2"/>
  <c r="D1628" i="2"/>
  <c r="C1629" i="2"/>
  <c r="D1629" i="2"/>
  <c r="C1630" i="2"/>
  <c r="D1630" i="2"/>
  <c r="C1631" i="2"/>
  <c r="D1631" i="2"/>
  <c r="C1632" i="2"/>
  <c r="D1632" i="2"/>
  <c r="C1633" i="2"/>
  <c r="D1633" i="2"/>
  <c r="C1634" i="2"/>
  <c r="D1634" i="2"/>
  <c r="C1635" i="2"/>
  <c r="D1635" i="2"/>
  <c r="C1636" i="2"/>
  <c r="D1636" i="2"/>
  <c r="C1637" i="2"/>
  <c r="D1637" i="2"/>
  <c r="C1638" i="2"/>
  <c r="D1638" i="2"/>
  <c r="C1639" i="2"/>
  <c r="D1639" i="2"/>
  <c r="C1640" i="2"/>
  <c r="D1640" i="2"/>
  <c r="C1641" i="2"/>
  <c r="D1641" i="2"/>
  <c r="C1642" i="2"/>
  <c r="D1642" i="2"/>
  <c r="C1643" i="2"/>
  <c r="D1643" i="2"/>
  <c r="C1644" i="2"/>
  <c r="D1644" i="2"/>
  <c r="C1645" i="2"/>
  <c r="D1645" i="2"/>
  <c r="C1646" i="2"/>
  <c r="D1646" i="2"/>
  <c r="C1647" i="2"/>
  <c r="D1647" i="2"/>
  <c r="C1648" i="2"/>
  <c r="D1648" i="2"/>
  <c r="C1649" i="2"/>
  <c r="D1649" i="2"/>
  <c r="C1650" i="2"/>
  <c r="D1650" i="2"/>
  <c r="C1651" i="2"/>
  <c r="D1651" i="2"/>
  <c r="C1652" i="2"/>
  <c r="D1652" i="2"/>
  <c r="C1653" i="2"/>
  <c r="D1653" i="2"/>
  <c r="C1654" i="2"/>
  <c r="D1654" i="2"/>
  <c r="C1655" i="2"/>
  <c r="D1655" i="2"/>
  <c r="C1656" i="2"/>
  <c r="D1656" i="2"/>
  <c r="C1657" i="2"/>
  <c r="D1657" i="2"/>
  <c r="C1658" i="2"/>
  <c r="D1658" i="2"/>
  <c r="C1659" i="2"/>
  <c r="D1659" i="2"/>
  <c r="C1660" i="2"/>
  <c r="D1660" i="2"/>
  <c r="C1661" i="2"/>
  <c r="D1661" i="2"/>
  <c r="C1662" i="2"/>
  <c r="D1662" i="2"/>
  <c r="C1663" i="2"/>
  <c r="D1663" i="2"/>
  <c r="C1664" i="2"/>
  <c r="D1664" i="2"/>
  <c r="C1665" i="2"/>
  <c r="D1665" i="2"/>
  <c r="C1666" i="2"/>
  <c r="D1666" i="2"/>
  <c r="C1667" i="2"/>
  <c r="D1667" i="2"/>
  <c r="C1668" i="2"/>
  <c r="D1668" i="2"/>
  <c r="C1669" i="2"/>
  <c r="D1669" i="2"/>
  <c r="C1670" i="2"/>
  <c r="D1670" i="2"/>
  <c r="C1671" i="2"/>
  <c r="D1671" i="2"/>
  <c r="C1672" i="2"/>
  <c r="D1672" i="2"/>
  <c r="C1673" i="2"/>
  <c r="D1673" i="2"/>
  <c r="C1674" i="2"/>
  <c r="D1674" i="2"/>
  <c r="C1675" i="2"/>
  <c r="D1675" i="2"/>
  <c r="C1676" i="2"/>
  <c r="D1676" i="2"/>
  <c r="C1677" i="2"/>
  <c r="D1677" i="2"/>
  <c r="C1678" i="2"/>
  <c r="D1678" i="2"/>
  <c r="C1679" i="2"/>
  <c r="D1679" i="2"/>
  <c r="C1680" i="2"/>
  <c r="D1680" i="2"/>
  <c r="C1681" i="2"/>
  <c r="D1681" i="2"/>
  <c r="C1682" i="2"/>
  <c r="D1682" i="2"/>
  <c r="C1683" i="2"/>
  <c r="D1683" i="2"/>
  <c r="C1684" i="2"/>
  <c r="D1684" i="2"/>
  <c r="C1685" i="2"/>
  <c r="D1685" i="2"/>
  <c r="C1686" i="2"/>
  <c r="D1686" i="2"/>
  <c r="C1687" i="2"/>
  <c r="D1687" i="2"/>
  <c r="C1688" i="2"/>
  <c r="D1688" i="2"/>
  <c r="C1689" i="2"/>
  <c r="D1689" i="2"/>
  <c r="C1690" i="2"/>
  <c r="D1690" i="2"/>
  <c r="C1691" i="2"/>
  <c r="D1691" i="2"/>
  <c r="C1692" i="2"/>
  <c r="D1692" i="2"/>
  <c r="C1693" i="2"/>
  <c r="D1693" i="2"/>
  <c r="C1694" i="2"/>
  <c r="D1694" i="2"/>
  <c r="C1695" i="2"/>
  <c r="D1695" i="2"/>
  <c r="C1696" i="2"/>
  <c r="D1696" i="2"/>
  <c r="C1697" i="2"/>
  <c r="D1697" i="2"/>
  <c r="C1698" i="2"/>
  <c r="D1698" i="2"/>
  <c r="C1699" i="2"/>
  <c r="D1699" i="2"/>
  <c r="C1700" i="2"/>
  <c r="D1700" i="2"/>
  <c r="C1701" i="2"/>
  <c r="D1701" i="2"/>
  <c r="C1702" i="2"/>
  <c r="D1702" i="2"/>
  <c r="C1703" i="2"/>
  <c r="D1703" i="2"/>
  <c r="C1704" i="2"/>
  <c r="D1704" i="2"/>
  <c r="C1705" i="2"/>
  <c r="D1705" i="2"/>
  <c r="C1706" i="2"/>
  <c r="D1706" i="2"/>
  <c r="C1707" i="2"/>
  <c r="D1707" i="2"/>
  <c r="C1708" i="2"/>
  <c r="D1708" i="2"/>
  <c r="C1709" i="2"/>
  <c r="D1709" i="2"/>
  <c r="C1710" i="2"/>
  <c r="D1710" i="2"/>
  <c r="C1711" i="2"/>
  <c r="D1711" i="2"/>
  <c r="C1712" i="2"/>
  <c r="D1712" i="2"/>
  <c r="C1713" i="2"/>
  <c r="D1713" i="2"/>
  <c r="C1714" i="2"/>
  <c r="D1714" i="2"/>
  <c r="C1715" i="2"/>
  <c r="D1715" i="2"/>
  <c r="C1716" i="2"/>
  <c r="D1716" i="2"/>
  <c r="C1717" i="2"/>
  <c r="D1717" i="2"/>
  <c r="C1718" i="2"/>
  <c r="D1718" i="2"/>
  <c r="C1719" i="2"/>
  <c r="D1719" i="2"/>
  <c r="C1720" i="2"/>
  <c r="D1720" i="2"/>
  <c r="C1721" i="2"/>
  <c r="D1721" i="2"/>
  <c r="C1722" i="2"/>
  <c r="D1722" i="2"/>
  <c r="C1723" i="2"/>
  <c r="D1723" i="2"/>
  <c r="C1724" i="2"/>
  <c r="D1724" i="2"/>
  <c r="C1725" i="2"/>
  <c r="D1725" i="2"/>
  <c r="C1726" i="2"/>
  <c r="D1726" i="2"/>
  <c r="C1727" i="2"/>
  <c r="D1727" i="2"/>
  <c r="C1728" i="2"/>
  <c r="D1728" i="2"/>
  <c r="C1729" i="2"/>
  <c r="D1729" i="2"/>
  <c r="C1730" i="2"/>
  <c r="D1730" i="2"/>
  <c r="C1731" i="2"/>
  <c r="D1731" i="2"/>
  <c r="C1732" i="2"/>
  <c r="D1732" i="2"/>
  <c r="C1733" i="2"/>
  <c r="D1733" i="2"/>
  <c r="C1734" i="2"/>
  <c r="D1734" i="2"/>
  <c r="C1735" i="2"/>
  <c r="D1735" i="2"/>
  <c r="C1736" i="2"/>
  <c r="D1736" i="2"/>
  <c r="C1737" i="2"/>
  <c r="D1737" i="2"/>
  <c r="C1738" i="2"/>
  <c r="D1738" i="2"/>
  <c r="C1739" i="2"/>
  <c r="D1739" i="2"/>
  <c r="C1740" i="2"/>
  <c r="D1740" i="2"/>
  <c r="C1741" i="2"/>
  <c r="D1741" i="2"/>
  <c r="C1742" i="2"/>
  <c r="D1742" i="2"/>
  <c r="C1743" i="2"/>
  <c r="D1743" i="2"/>
  <c r="C1744" i="2"/>
  <c r="D1744" i="2"/>
  <c r="C1745" i="2"/>
  <c r="D1745" i="2"/>
  <c r="C1746" i="2"/>
  <c r="D1746" i="2"/>
  <c r="C1747" i="2"/>
  <c r="D1747" i="2"/>
  <c r="C1748" i="2"/>
  <c r="D1748" i="2"/>
  <c r="C1749" i="2"/>
  <c r="D1749" i="2"/>
  <c r="C1750" i="2"/>
  <c r="D1750" i="2"/>
  <c r="C1751" i="2"/>
  <c r="D1751" i="2"/>
  <c r="C1752" i="2"/>
  <c r="D1752" i="2"/>
  <c r="C1753" i="2"/>
  <c r="D1753" i="2"/>
  <c r="C1754" i="2"/>
  <c r="D1754" i="2"/>
  <c r="C1755" i="2"/>
  <c r="D1755" i="2"/>
  <c r="C1756" i="2"/>
  <c r="D1756" i="2"/>
  <c r="C1757" i="2"/>
  <c r="D1757" i="2"/>
  <c r="C1758" i="2"/>
  <c r="D1758" i="2"/>
  <c r="C1759" i="2"/>
  <c r="D1759" i="2"/>
  <c r="C1760" i="2"/>
  <c r="D1760" i="2"/>
  <c r="C1761" i="2"/>
  <c r="D1761" i="2"/>
  <c r="C1762" i="2"/>
  <c r="D1762" i="2"/>
  <c r="C1763" i="2"/>
  <c r="D1763" i="2"/>
  <c r="C1764" i="2"/>
  <c r="D1764" i="2"/>
  <c r="C1765" i="2"/>
  <c r="D1765" i="2"/>
  <c r="C1766" i="2"/>
  <c r="D1766" i="2"/>
  <c r="C1767" i="2"/>
  <c r="D1767" i="2"/>
  <c r="C1768" i="2"/>
  <c r="D1768" i="2"/>
  <c r="C1769" i="2"/>
  <c r="D1769" i="2"/>
  <c r="C1770" i="2"/>
  <c r="D1770" i="2"/>
  <c r="C1771" i="2"/>
  <c r="D1771" i="2"/>
  <c r="C1772" i="2"/>
  <c r="D1772" i="2"/>
  <c r="C1773" i="2"/>
  <c r="D1773" i="2"/>
  <c r="C1774" i="2"/>
  <c r="D1774" i="2"/>
  <c r="C1775" i="2"/>
  <c r="D1775" i="2"/>
  <c r="C1776" i="2"/>
  <c r="D1776" i="2"/>
  <c r="C1777" i="2"/>
  <c r="D1777" i="2"/>
  <c r="C1778" i="2"/>
  <c r="D1778" i="2"/>
  <c r="C1779" i="2"/>
  <c r="D1779" i="2"/>
  <c r="C1780" i="2"/>
  <c r="D1780" i="2"/>
  <c r="C1781" i="2"/>
  <c r="D1781" i="2"/>
  <c r="C1782" i="2"/>
  <c r="D1782" i="2"/>
  <c r="C1783" i="2"/>
  <c r="D1783" i="2"/>
  <c r="C1784" i="2"/>
  <c r="D1784" i="2"/>
  <c r="C1785" i="2"/>
  <c r="D1785" i="2"/>
  <c r="C1786" i="2"/>
  <c r="D1786" i="2"/>
  <c r="C1787" i="2"/>
  <c r="D1787" i="2"/>
  <c r="C1788" i="2"/>
  <c r="D1788" i="2"/>
  <c r="C1789" i="2"/>
  <c r="D1789" i="2"/>
  <c r="C1790" i="2"/>
  <c r="D1790" i="2"/>
  <c r="C1791" i="2"/>
  <c r="D1791" i="2"/>
  <c r="C1792" i="2"/>
  <c r="D1792" i="2"/>
  <c r="C1793" i="2"/>
  <c r="D1793" i="2"/>
  <c r="C1794" i="2"/>
  <c r="D1794" i="2"/>
  <c r="C1795" i="2"/>
  <c r="D1795" i="2"/>
  <c r="C1796" i="2"/>
  <c r="D1796" i="2"/>
  <c r="C1797" i="2"/>
  <c r="D1797" i="2"/>
  <c r="C1798" i="2"/>
  <c r="D1798" i="2"/>
  <c r="C1799" i="2"/>
  <c r="D1799" i="2"/>
  <c r="C1800" i="2"/>
  <c r="D1800" i="2"/>
  <c r="C1801" i="2"/>
  <c r="D1801" i="2"/>
  <c r="C1802" i="2"/>
  <c r="D1802" i="2"/>
  <c r="C1803" i="2"/>
  <c r="D1803" i="2"/>
  <c r="C1804" i="2"/>
  <c r="D1804" i="2"/>
  <c r="C1805" i="2"/>
  <c r="D1805" i="2"/>
  <c r="C1806" i="2"/>
  <c r="D1806" i="2"/>
  <c r="C1807" i="2"/>
  <c r="D1807" i="2"/>
  <c r="C1808" i="2"/>
  <c r="D1808" i="2"/>
  <c r="C1809" i="2"/>
  <c r="D1809" i="2"/>
  <c r="C1810" i="2"/>
  <c r="D1810" i="2"/>
  <c r="C1811" i="2"/>
  <c r="D1811" i="2"/>
  <c r="C1812" i="2"/>
  <c r="D1812" i="2"/>
  <c r="C1813" i="2"/>
  <c r="D1813" i="2"/>
  <c r="C1814" i="2"/>
  <c r="D1814" i="2"/>
  <c r="C1815" i="2"/>
  <c r="D1815" i="2"/>
  <c r="C1816" i="2"/>
  <c r="D1816" i="2"/>
  <c r="C1817" i="2"/>
  <c r="D1817" i="2"/>
  <c r="C1818" i="2"/>
  <c r="D1818" i="2"/>
  <c r="C1819" i="2"/>
  <c r="D1819" i="2"/>
  <c r="C1820" i="2"/>
  <c r="D1820" i="2"/>
  <c r="C1821" i="2"/>
  <c r="D1821" i="2"/>
  <c r="C1822" i="2"/>
  <c r="D1822" i="2"/>
  <c r="C1823" i="2"/>
  <c r="D1823" i="2"/>
  <c r="C1824" i="2"/>
  <c r="D1824" i="2"/>
  <c r="C1825" i="2"/>
  <c r="D1825" i="2"/>
  <c r="C1826" i="2"/>
  <c r="D1826" i="2"/>
  <c r="C1827" i="2"/>
  <c r="D1827" i="2"/>
  <c r="C1828" i="2"/>
  <c r="D1828" i="2"/>
  <c r="C1829" i="2"/>
  <c r="D1829" i="2"/>
  <c r="C1830" i="2"/>
  <c r="D1830" i="2"/>
  <c r="C1831" i="2"/>
  <c r="D1831" i="2"/>
  <c r="C1832" i="2"/>
  <c r="D1832" i="2"/>
  <c r="C1833" i="2"/>
  <c r="D1833" i="2"/>
  <c r="C1834" i="2"/>
  <c r="D1834" i="2"/>
  <c r="C1835" i="2"/>
  <c r="D1835" i="2"/>
  <c r="C1836" i="2"/>
  <c r="D1836" i="2"/>
  <c r="C1837" i="2"/>
  <c r="D1837" i="2"/>
  <c r="C1838" i="2"/>
  <c r="D1838" i="2"/>
  <c r="C1839" i="2"/>
  <c r="D1839" i="2"/>
  <c r="C1840" i="2"/>
  <c r="D1840" i="2"/>
  <c r="C1841" i="2"/>
  <c r="D1841" i="2"/>
  <c r="C1842" i="2"/>
  <c r="D1842" i="2"/>
  <c r="C1843" i="2"/>
  <c r="D1843" i="2"/>
  <c r="C1844" i="2"/>
  <c r="D1844" i="2"/>
  <c r="C1845" i="2"/>
  <c r="D1845" i="2"/>
  <c r="C1846" i="2"/>
  <c r="D1846" i="2"/>
  <c r="C1847" i="2"/>
  <c r="D1847" i="2"/>
  <c r="C1848" i="2"/>
  <c r="D1848" i="2"/>
  <c r="C1849" i="2"/>
  <c r="D1849" i="2"/>
  <c r="C1850" i="2"/>
  <c r="D1850" i="2"/>
  <c r="C1851" i="2"/>
  <c r="D1851" i="2"/>
  <c r="C1852" i="2"/>
  <c r="D1852" i="2"/>
  <c r="C1853" i="2"/>
  <c r="D1853" i="2"/>
  <c r="C1854" i="2"/>
  <c r="D1854" i="2"/>
  <c r="C1855" i="2"/>
  <c r="D1855" i="2"/>
  <c r="C1856" i="2"/>
  <c r="D1856" i="2"/>
  <c r="C1857" i="2"/>
  <c r="D1857" i="2"/>
  <c r="C1858" i="2"/>
  <c r="D1858" i="2"/>
  <c r="C1859" i="2"/>
  <c r="D1859" i="2"/>
  <c r="C1860" i="2"/>
  <c r="D1860" i="2"/>
  <c r="C1861" i="2"/>
  <c r="D1861" i="2"/>
  <c r="C1862" i="2"/>
  <c r="D1862" i="2"/>
  <c r="C1863" i="2"/>
  <c r="D1863" i="2"/>
  <c r="C1864" i="2"/>
  <c r="D1864" i="2"/>
  <c r="C1865" i="2"/>
  <c r="D1865" i="2"/>
  <c r="C1866" i="2"/>
  <c r="D1866" i="2"/>
  <c r="C1867" i="2"/>
  <c r="D1867" i="2"/>
  <c r="C1868" i="2"/>
  <c r="D1868" i="2"/>
  <c r="C1869" i="2"/>
  <c r="D1869" i="2"/>
  <c r="C1870" i="2"/>
  <c r="D1870" i="2"/>
  <c r="C1871" i="2"/>
  <c r="D1871" i="2"/>
  <c r="C1872" i="2"/>
  <c r="D1872" i="2"/>
  <c r="C1873" i="2"/>
  <c r="D1873" i="2"/>
  <c r="C1874" i="2"/>
  <c r="D1874" i="2"/>
  <c r="C1875" i="2"/>
  <c r="D1875" i="2"/>
  <c r="C1876" i="2"/>
  <c r="D1876" i="2"/>
  <c r="C1877" i="2"/>
  <c r="D1877" i="2"/>
  <c r="C1878" i="2"/>
  <c r="D1878" i="2"/>
  <c r="C1879" i="2"/>
  <c r="D1879" i="2"/>
  <c r="C1880" i="2"/>
  <c r="D1880" i="2"/>
  <c r="C1881" i="2"/>
  <c r="D1881" i="2"/>
  <c r="C1882" i="2"/>
  <c r="C1883" i="2"/>
  <c r="D1883" i="2"/>
  <c r="C1884" i="2"/>
  <c r="D1884" i="2"/>
  <c r="C1885" i="2"/>
  <c r="D1885" i="2"/>
  <c r="C1886" i="2"/>
  <c r="D1886" i="2"/>
  <c r="C1887" i="2"/>
  <c r="D1887" i="2"/>
  <c r="C1888" i="2"/>
  <c r="D1888" i="2"/>
  <c r="C1889" i="2"/>
  <c r="D1889" i="2"/>
  <c r="C1890" i="2"/>
  <c r="D1890" i="2"/>
  <c r="C1891" i="2"/>
  <c r="D1891" i="2"/>
  <c r="C1892" i="2"/>
  <c r="D1892" i="2"/>
  <c r="C1893" i="2"/>
  <c r="D1893" i="2"/>
  <c r="C1894" i="2"/>
  <c r="D1894" i="2"/>
  <c r="C1895" i="2"/>
  <c r="D1895" i="2"/>
  <c r="C1896" i="2"/>
  <c r="D1896" i="2"/>
  <c r="C1897" i="2"/>
  <c r="D1897" i="2"/>
  <c r="C1898" i="2"/>
  <c r="D1898" i="2"/>
  <c r="C1899" i="2"/>
  <c r="D1899" i="2"/>
  <c r="C1900" i="2"/>
  <c r="D1900" i="2"/>
  <c r="C1901" i="2"/>
  <c r="D1901" i="2"/>
  <c r="C1902" i="2"/>
  <c r="D1902" i="2"/>
  <c r="C1903" i="2"/>
  <c r="D1903" i="2"/>
  <c r="C1904" i="2"/>
  <c r="D1904" i="2"/>
  <c r="C1905" i="2"/>
  <c r="D1905" i="2"/>
  <c r="C1906" i="2"/>
  <c r="D1906" i="2"/>
  <c r="C1907" i="2"/>
  <c r="D1907" i="2"/>
  <c r="C1908" i="2"/>
  <c r="D1908" i="2"/>
  <c r="C1909" i="2"/>
  <c r="D1909" i="2"/>
  <c r="C1910" i="2"/>
  <c r="D1910" i="2"/>
  <c r="C1911" i="2"/>
  <c r="D1911" i="2"/>
  <c r="C1912" i="2"/>
  <c r="D1912" i="2"/>
  <c r="C1913" i="2"/>
  <c r="D1913" i="2"/>
  <c r="C1914" i="2"/>
  <c r="D1914" i="2"/>
  <c r="C1915" i="2"/>
  <c r="D1915" i="2"/>
  <c r="C1916" i="2"/>
  <c r="D1916" i="2"/>
  <c r="C1917" i="2"/>
  <c r="D1917" i="2"/>
  <c r="C1918" i="2"/>
  <c r="D1918" i="2"/>
  <c r="C1919" i="2"/>
  <c r="D1919" i="2"/>
  <c r="C1920" i="2"/>
  <c r="D1920" i="2"/>
  <c r="C1921" i="2"/>
  <c r="D1921" i="2"/>
  <c r="C1922" i="2"/>
  <c r="D1922" i="2"/>
  <c r="C1923" i="2"/>
  <c r="D1923" i="2"/>
  <c r="C1924" i="2"/>
  <c r="D1924" i="2"/>
  <c r="C1925" i="2"/>
  <c r="D1925" i="2"/>
  <c r="C1926" i="2"/>
  <c r="D1926" i="2"/>
  <c r="C1927" i="2"/>
  <c r="D1927" i="2"/>
  <c r="C1928" i="2"/>
  <c r="D1928" i="2"/>
  <c r="C1929" i="2"/>
  <c r="D1929" i="2"/>
  <c r="C1930" i="2"/>
  <c r="D1930" i="2"/>
  <c r="C1931" i="2"/>
  <c r="D1931" i="2"/>
  <c r="C1932" i="2"/>
  <c r="D1932" i="2"/>
  <c r="C1933" i="2"/>
  <c r="D1933" i="2"/>
  <c r="C1934" i="2"/>
  <c r="D1934" i="2"/>
  <c r="C1935" i="2"/>
  <c r="D1935" i="2"/>
  <c r="C1936" i="2"/>
  <c r="D1936" i="2"/>
  <c r="C1937" i="2"/>
  <c r="D1937" i="2"/>
  <c r="C1938" i="2"/>
  <c r="D1938" i="2"/>
  <c r="C1939" i="2"/>
  <c r="D1939" i="2"/>
  <c r="C1940" i="2"/>
  <c r="D1940" i="2"/>
  <c r="C1941" i="2"/>
  <c r="D1941" i="2"/>
  <c r="C1942" i="2"/>
  <c r="D1942" i="2"/>
  <c r="C1943" i="2"/>
  <c r="D1943" i="2"/>
  <c r="C1944" i="2"/>
  <c r="D1944" i="2"/>
  <c r="C1945" i="2"/>
  <c r="D1945" i="2"/>
  <c r="C1946" i="2"/>
  <c r="D1946" i="2"/>
  <c r="C1947" i="2"/>
  <c r="D1947" i="2"/>
  <c r="C1948" i="2"/>
  <c r="D1948" i="2"/>
  <c r="C1949" i="2"/>
  <c r="D1949" i="2"/>
  <c r="C1950" i="2"/>
  <c r="D1950" i="2"/>
  <c r="C1951" i="2"/>
  <c r="D1951" i="2"/>
  <c r="C1952" i="2"/>
  <c r="D1952" i="2"/>
  <c r="C1953" i="2"/>
  <c r="D1953" i="2"/>
  <c r="C1954" i="2"/>
  <c r="D1954" i="2"/>
  <c r="C1955" i="2"/>
  <c r="D1955" i="2"/>
  <c r="C1956" i="2"/>
  <c r="D1956" i="2"/>
  <c r="C1957" i="2"/>
  <c r="D1957" i="2"/>
  <c r="C1958" i="2"/>
  <c r="D1958" i="2"/>
  <c r="C1959" i="2"/>
  <c r="D1959" i="2"/>
  <c r="C1960" i="2"/>
  <c r="D1960" i="2"/>
  <c r="C1961" i="2"/>
  <c r="D1961" i="2"/>
  <c r="C1962" i="2"/>
  <c r="D1962" i="2"/>
  <c r="C1963" i="2"/>
  <c r="D1963" i="2"/>
  <c r="C1964" i="2"/>
  <c r="D1964" i="2"/>
  <c r="C1965" i="2"/>
  <c r="D1965" i="2"/>
  <c r="C1966" i="2"/>
  <c r="D1966" i="2"/>
  <c r="C1967" i="2"/>
  <c r="D1967" i="2"/>
  <c r="C1968" i="2"/>
  <c r="D1968" i="2"/>
  <c r="C1969" i="2"/>
  <c r="D1969" i="2"/>
  <c r="C1970" i="2"/>
  <c r="D1970" i="2"/>
  <c r="C1971" i="2"/>
  <c r="D1971" i="2"/>
  <c r="C1972" i="2"/>
  <c r="D1972" i="2"/>
  <c r="C1973" i="2"/>
  <c r="D1973" i="2"/>
  <c r="C1974" i="2"/>
  <c r="D1974" i="2"/>
  <c r="C1975" i="2"/>
  <c r="D1975" i="2"/>
  <c r="C1976" i="2"/>
  <c r="D1976" i="2"/>
  <c r="C1977" i="2"/>
  <c r="D1977" i="2"/>
  <c r="C1978" i="2"/>
  <c r="D1978" i="2"/>
  <c r="C1979" i="2"/>
  <c r="D1979" i="2"/>
  <c r="C1980" i="2"/>
  <c r="D1980" i="2"/>
  <c r="C1981" i="2"/>
  <c r="D1981" i="2"/>
  <c r="C1982" i="2"/>
  <c r="D1982" i="2"/>
  <c r="C1983" i="2"/>
  <c r="D1983" i="2"/>
  <c r="C1984" i="2"/>
  <c r="D1984" i="2"/>
  <c r="C1985" i="2"/>
  <c r="D1985" i="2"/>
  <c r="C1986" i="2"/>
  <c r="D1986" i="2"/>
  <c r="C1987" i="2"/>
  <c r="D1987" i="2"/>
  <c r="C1988" i="2"/>
  <c r="D1988" i="2"/>
  <c r="C1989" i="2"/>
  <c r="D1989" i="2"/>
  <c r="C1990" i="2"/>
  <c r="D1990" i="2"/>
  <c r="C1991" i="2"/>
  <c r="D1991" i="2"/>
  <c r="C1992" i="2"/>
  <c r="D1992" i="2"/>
  <c r="C1993" i="2"/>
  <c r="D1993" i="2"/>
  <c r="C1994" i="2"/>
  <c r="D1994" i="2"/>
  <c r="C1995" i="2"/>
  <c r="D1995" i="2"/>
  <c r="C1996" i="2"/>
  <c r="D1996" i="2"/>
  <c r="C1997" i="2"/>
  <c r="D1997" i="2"/>
  <c r="C1998" i="2"/>
  <c r="D1998" i="2"/>
  <c r="C1999" i="2"/>
  <c r="D1999" i="2"/>
  <c r="C2000" i="2"/>
  <c r="D2000" i="2"/>
  <c r="C2001" i="2"/>
  <c r="D2001" i="2"/>
  <c r="C2002" i="2"/>
  <c r="D2002" i="2"/>
  <c r="C2003" i="2"/>
  <c r="D2003" i="2"/>
  <c r="C2004" i="2"/>
  <c r="D2004" i="2"/>
  <c r="C2005" i="2"/>
  <c r="D2005" i="2"/>
  <c r="C2006" i="2"/>
  <c r="D2006" i="2"/>
  <c r="C2007" i="2"/>
  <c r="D2007" i="2"/>
  <c r="C2008" i="2"/>
  <c r="D2008" i="2"/>
  <c r="C2009" i="2"/>
  <c r="D2009" i="2"/>
  <c r="C2010" i="2"/>
  <c r="D2010" i="2"/>
  <c r="C2011" i="2"/>
  <c r="D2011" i="2"/>
  <c r="C2012" i="2"/>
  <c r="D2012" i="2"/>
  <c r="C2013" i="2"/>
  <c r="D2013" i="2"/>
  <c r="C2014" i="2"/>
  <c r="D2014" i="2"/>
  <c r="C2015" i="2"/>
  <c r="D2015" i="2"/>
  <c r="C2016" i="2"/>
  <c r="D2016" i="2"/>
  <c r="C2017" i="2"/>
  <c r="D2017" i="2"/>
  <c r="C2018" i="2"/>
  <c r="D2018" i="2"/>
  <c r="C2019" i="2"/>
  <c r="D2019" i="2"/>
  <c r="C2020" i="2"/>
  <c r="D2020" i="2"/>
  <c r="C2021" i="2"/>
  <c r="D2021" i="2"/>
  <c r="C2022" i="2"/>
  <c r="D2022" i="2"/>
  <c r="C2023" i="2"/>
  <c r="D2023" i="2"/>
  <c r="C2024" i="2"/>
  <c r="D2024" i="2"/>
  <c r="C2025" i="2"/>
  <c r="D2025" i="2"/>
  <c r="C2026" i="2"/>
  <c r="D2026" i="2"/>
  <c r="C2027" i="2"/>
  <c r="D2027" i="2"/>
  <c r="C2028" i="2"/>
  <c r="D2028" i="2"/>
  <c r="C2029" i="2"/>
  <c r="D2029" i="2"/>
  <c r="C2030" i="2"/>
  <c r="D2030" i="2"/>
  <c r="C2031" i="2"/>
  <c r="D2031" i="2"/>
  <c r="C2032" i="2"/>
  <c r="D2032" i="2"/>
  <c r="C2033" i="2"/>
  <c r="D2033" i="2"/>
  <c r="C2034" i="2"/>
  <c r="D2034" i="2"/>
  <c r="C2035" i="2"/>
  <c r="D2035" i="2"/>
  <c r="C2036" i="2"/>
  <c r="D2036" i="2"/>
  <c r="C2037" i="2"/>
  <c r="D2037" i="2"/>
  <c r="C2038" i="2"/>
  <c r="D2038" i="2"/>
  <c r="C2039" i="2"/>
  <c r="D2039" i="2"/>
  <c r="C2040" i="2"/>
  <c r="D2040" i="2"/>
  <c r="C2041" i="2"/>
  <c r="D2041" i="2"/>
  <c r="C2042" i="2"/>
  <c r="D2042" i="2"/>
  <c r="C2043" i="2"/>
  <c r="D2043" i="2"/>
  <c r="C2044" i="2"/>
  <c r="D2044" i="2"/>
  <c r="C2045" i="2"/>
  <c r="D2045" i="2"/>
  <c r="C2046" i="2"/>
  <c r="D2046" i="2"/>
  <c r="C2047" i="2"/>
  <c r="D2047" i="2"/>
  <c r="C2048" i="2"/>
  <c r="D2048" i="2"/>
  <c r="C2049" i="2"/>
  <c r="C2050" i="2"/>
  <c r="D2050" i="2"/>
  <c r="C2051" i="2"/>
  <c r="D2051" i="2"/>
  <c r="C2052" i="2"/>
  <c r="D2052" i="2"/>
  <c r="C2053" i="2"/>
  <c r="D2053" i="2"/>
  <c r="C2054" i="2"/>
  <c r="D2054" i="2"/>
  <c r="C2055" i="2"/>
  <c r="D2055" i="2"/>
  <c r="C2056" i="2"/>
  <c r="D2056" i="2"/>
  <c r="C2057" i="2"/>
  <c r="D2057" i="2"/>
  <c r="C2058" i="2"/>
  <c r="D2058" i="2"/>
  <c r="C2059" i="2"/>
  <c r="D2059" i="2"/>
  <c r="C2060" i="2"/>
  <c r="D2060" i="2"/>
  <c r="C2061" i="2"/>
  <c r="D2061" i="2"/>
  <c r="C2062" i="2"/>
  <c r="D2062" i="2"/>
  <c r="C2063" i="2"/>
  <c r="D2063" i="2"/>
  <c r="C2064" i="2"/>
  <c r="D2064" i="2"/>
  <c r="C2065" i="2"/>
  <c r="D2065" i="2"/>
  <c r="C2066" i="2"/>
  <c r="D2066" i="2"/>
  <c r="C2067" i="2"/>
  <c r="D2067" i="2"/>
  <c r="C2068" i="2"/>
  <c r="D2068" i="2"/>
  <c r="C2069" i="2"/>
  <c r="D2069" i="2"/>
  <c r="C2070" i="2"/>
  <c r="D2070" i="2"/>
  <c r="C2071" i="2"/>
  <c r="D2071" i="2"/>
  <c r="C2072" i="2"/>
  <c r="D2072" i="2"/>
  <c r="C2073" i="2"/>
  <c r="D2073" i="2"/>
  <c r="C2074" i="2"/>
  <c r="D2074" i="2"/>
  <c r="C2075" i="2"/>
  <c r="D2075" i="2"/>
  <c r="C2076" i="2"/>
  <c r="D2076" i="2"/>
  <c r="C2077" i="2"/>
  <c r="D2077" i="2"/>
  <c r="C2078" i="2"/>
  <c r="D2078" i="2"/>
  <c r="C2079" i="2"/>
  <c r="D2079" i="2"/>
  <c r="C2080" i="2"/>
  <c r="D2080" i="2"/>
  <c r="C2081" i="2"/>
  <c r="D2081" i="2"/>
  <c r="C2082" i="2"/>
  <c r="D2082" i="2"/>
  <c r="C2083" i="2"/>
  <c r="D2083" i="2"/>
  <c r="C2084" i="2"/>
  <c r="D2084" i="2"/>
  <c r="C2085" i="2"/>
  <c r="D2085" i="2"/>
  <c r="C2086" i="2"/>
  <c r="D2086" i="2"/>
  <c r="C2087" i="2"/>
  <c r="D2087" i="2"/>
  <c r="C2088" i="2"/>
  <c r="D2088" i="2"/>
  <c r="C2089" i="2"/>
  <c r="D2089" i="2"/>
  <c r="C2090" i="2"/>
  <c r="D2090" i="2"/>
  <c r="C2091" i="2"/>
  <c r="D2091" i="2"/>
  <c r="C2092" i="2"/>
  <c r="D2092" i="2"/>
  <c r="C2093" i="2"/>
  <c r="D2093" i="2"/>
  <c r="C2094" i="2"/>
  <c r="D2094" i="2"/>
  <c r="C2095" i="2"/>
  <c r="D2095" i="2"/>
  <c r="C2096" i="2"/>
  <c r="D2096" i="2"/>
  <c r="C2097" i="2"/>
  <c r="D2097" i="2"/>
  <c r="C2098" i="2"/>
  <c r="D2098" i="2"/>
  <c r="C2099" i="2"/>
  <c r="D2099" i="2"/>
  <c r="C2100" i="2"/>
  <c r="D2100" i="2"/>
  <c r="C2101" i="2"/>
  <c r="D2101" i="2"/>
  <c r="C2102" i="2"/>
  <c r="D2102" i="2"/>
  <c r="C2103" i="2"/>
  <c r="D2103" i="2"/>
  <c r="C2104" i="2"/>
  <c r="D2104" i="2"/>
  <c r="C2105" i="2"/>
  <c r="D2105" i="2"/>
  <c r="C2106" i="2"/>
  <c r="D2106" i="2"/>
  <c r="C2107" i="2"/>
  <c r="D2107" i="2"/>
  <c r="C2108" i="2"/>
  <c r="D2108" i="2"/>
  <c r="C2109" i="2"/>
  <c r="D2109" i="2"/>
  <c r="C2110" i="2"/>
  <c r="D2110" i="2"/>
  <c r="C2111" i="2"/>
  <c r="D2111" i="2"/>
  <c r="C2112" i="2"/>
  <c r="D2112" i="2"/>
  <c r="C2113" i="2"/>
  <c r="D2113" i="2"/>
  <c r="C2114" i="2"/>
  <c r="D2114" i="2"/>
  <c r="C2115" i="2"/>
  <c r="D2115" i="2"/>
  <c r="C2116" i="2"/>
  <c r="D2116" i="2"/>
  <c r="C2117" i="2"/>
  <c r="D2117" i="2"/>
  <c r="C2118" i="2"/>
  <c r="D2118" i="2"/>
  <c r="C2119" i="2"/>
  <c r="D2119" i="2"/>
  <c r="C2120" i="2"/>
  <c r="D2120" i="2"/>
  <c r="C2121" i="2"/>
  <c r="D2121" i="2"/>
  <c r="C2122" i="2"/>
  <c r="D2122" i="2"/>
  <c r="C2123" i="2"/>
  <c r="D2123" i="2"/>
  <c r="C2124" i="2"/>
  <c r="D2124" i="2"/>
  <c r="C2125" i="2"/>
  <c r="D2125" i="2"/>
  <c r="C2126" i="2"/>
  <c r="D2126" i="2"/>
  <c r="C2127" i="2"/>
  <c r="D2127" i="2"/>
  <c r="C2128" i="2"/>
  <c r="D2128" i="2"/>
  <c r="C2129" i="2"/>
  <c r="D2129" i="2"/>
  <c r="C2130" i="2"/>
  <c r="D2130" i="2"/>
  <c r="C2131" i="2"/>
  <c r="D2131" i="2"/>
  <c r="C2132" i="2"/>
  <c r="D2132" i="2"/>
  <c r="C2133" i="2"/>
  <c r="D2133" i="2"/>
  <c r="C2134" i="2"/>
  <c r="D2134" i="2"/>
  <c r="C2135" i="2"/>
  <c r="D2135" i="2"/>
  <c r="C2136" i="2"/>
  <c r="D2136" i="2"/>
  <c r="C2137" i="2"/>
  <c r="D2137" i="2"/>
  <c r="C2138" i="2"/>
  <c r="D2138" i="2"/>
  <c r="C2139" i="2"/>
  <c r="D2139" i="2"/>
  <c r="C2140" i="2"/>
  <c r="D2140" i="2"/>
  <c r="C2141" i="2"/>
  <c r="D2141" i="2"/>
  <c r="C2142" i="2"/>
  <c r="D2142" i="2"/>
  <c r="C2143" i="2"/>
  <c r="D2143" i="2"/>
  <c r="C2144" i="2"/>
  <c r="D2144" i="2"/>
  <c r="C2145" i="2"/>
  <c r="D2145" i="2"/>
  <c r="C2146" i="2"/>
  <c r="D2146" i="2"/>
  <c r="C2147" i="2"/>
  <c r="D2147" i="2"/>
  <c r="C2148" i="2"/>
  <c r="D2148" i="2"/>
  <c r="C2149" i="2"/>
  <c r="D2149" i="2"/>
  <c r="C2150" i="2"/>
  <c r="D2150" i="2"/>
  <c r="C2151" i="2"/>
  <c r="D2151" i="2"/>
  <c r="C2152" i="2"/>
  <c r="D2152" i="2"/>
  <c r="C2153" i="2"/>
  <c r="D2153" i="2"/>
  <c r="C2154" i="2"/>
  <c r="D2154" i="2"/>
  <c r="C2155" i="2"/>
  <c r="D2155" i="2"/>
  <c r="C2156" i="2"/>
  <c r="D2156" i="2"/>
  <c r="C2157" i="2"/>
  <c r="D2157" i="2"/>
  <c r="C2158" i="2"/>
  <c r="D2158" i="2"/>
  <c r="C2159" i="2"/>
  <c r="D2159" i="2"/>
  <c r="C2160" i="2"/>
  <c r="D2160" i="2"/>
  <c r="C2161" i="2"/>
  <c r="D2161" i="2"/>
  <c r="C2162" i="2"/>
  <c r="D2162" i="2"/>
  <c r="C2163" i="2"/>
  <c r="D2163" i="2"/>
  <c r="C2164" i="2"/>
  <c r="D2164" i="2"/>
  <c r="C2165" i="2"/>
  <c r="D2165" i="2"/>
  <c r="C2166" i="2"/>
  <c r="D2166" i="2"/>
  <c r="C2167" i="2"/>
  <c r="D2167" i="2"/>
  <c r="C2168" i="2"/>
  <c r="D2168" i="2"/>
  <c r="C2169" i="2"/>
  <c r="D2169" i="2"/>
  <c r="C2170" i="2"/>
  <c r="D2170" i="2"/>
  <c r="C2171" i="2"/>
  <c r="D2171" i="2"/>
  <c r="C2172" i="2"/>
  <c r="D2172" i="2"/>
  <c r="C2173" i="2"/>
  <c r="D2173" i="2"/>
  <c r="C2174" i="2"/>
  <c r="D2174" i="2"/>
  <c r="C2175" i="2"/>
  <c r="D2175" i="2"/>
  <c r="C2176" i="2"/>
  <c r="D2176" i="2"/>
  <c r="C2177" i="2"/>
  <c r="D2177" i="2"/>
  <c r="C2178" i="2"/>
  <c r="D2178" i="2"/>
  <c r="C2179" i="2"/>
  <c r="D2179" i="2"/>
  <c r="C2180" i="2"/>
  <c r="D2180" i="2"/>
  <c r="C2181" i="2"/>
  <c r="D2181" i="2"/>
  <c r="C2182" i="2"/>
  <c r="D2182" i="2"/>
  <c r="C2183" i="2"/>
  <c r="D2183" i="2"/>
  <c r="C2184" i="2"/>
  <c r="D2184" i="2"/>
  <c r="C2185" i="2"/>
  <c r="D2185" i="2"/>
  <c r="C2186" i="2"/>
  <c r="D2186" i="2"/>
  <c r="C2187" i="2"/>
  <c r="D2187" i="2"/>
  <c r="C2188" i="2"/>
  <c r="D2188" i="2"/>
  <c r="C2189" i="2"/>
  <c r="D2189" i="2"/>
  <c r="C2190" i="2"/>
  <c r="D2190" i="2"/>
  <c r="C2191" i="2"/>
  <c r="D2191" i="2"/>
  <c r="C2192" i="2"/>
  <c r="D2192" i="2"/>
  <c r="C2193" i="2"/>
  <c r="D2193" i="2"/>
  <c r="C2194" i="2"/>
  <c r="D2194" i="2"/>
  <c r="C2195" i="2"/>
  <c r="D2195" i="2"/>
  <c r="C2196" i="2"/>
  <c r="D2196" i="2"/>
  <c r="C2197" i="2"/>
  <c r="D2197" i="2"/>
  <c r="C2198" i="2"/>
  <c r="D2198" i="2"/>
  <c r="C2199" i="2"/>
  <c r="D2199" i="2"/>
  <c r="C2200" i="2"/>
  <c r="D2200" i="2"/>
  <c r="C2201" i="2"/>
  <c r="D2201" i="2"/>
  <c r="C2202" i="2"/>
  <c r="D2202" i="2"/>
  <c r="C2203" i="2"/>
  <c r="D2203" i="2"/>
  <c r="C2204" i="2"/>
  <c r="D2204" i="2"/>
  <c r="C2205" i="2"/>
  <c r="D2205" i="2"/>
  <c r="C2206" i="2"/>
  <c r="D2206" i="2"/>
  <c r="C2207" i="2"/>
  <c r="D2207" i="2"/>
  <c r="C2208" i="2"/>
  <c r="D2208" i="2"/>
  <c r="C2209" i="2"/>
  <c r="D2209" i="2"/>
  <c r="C2210" i="2"/>
  <c r="D2210" i="2"/>
  <c r="C2211" i="2"/>
  <c r="D2211" i="2"/>
  <c r="C2212" i="2"/>
  <c r="D2212" i="2"/>
  <c r="C2213" i="2"/>
  <c r="D2213" i="2"/>
  <c r="C2214" i="2"/>
  <c r="D2214" i="2"/>
  <c r="C2215" i="2"/>
  <c r="D2215" i="2"/>
  <c r="C2216" i="2"/>
  <c r="D2216" i="2"/>
  <c r="C2217" i="2"/>
  <c r="D2217" i="2"/>
  <c r="C2218" i="2"/>
  <c r="D2218" i="2"/>
  <c r="C2219" i="2"/>
  <c r="D2219" i="2"/>
  <c r="C2220" i="2"/>
  <c r="D2220" i="2"/>
  <c r="C2221" i="2"/>
  <c r="D2221" i="2"/>
  <c r="C2222" i="2"/>
  <c r="D2222" i="2"/>
  <c r="C2223" i="2"/>
  <c r="D2223" i="2"/>
  <c r="C2224" i="2"/>
  <c r="D2224" i="2"/>
  <c r="C2225" i="2"/>
  <c r="D2225" i="2"/>
  <c r="C2226" i="2"/>
  <c r="D2226" i="2"/>
  <c r="C2227" i="2"/>
  <c r="D2227" i="2"/>
  <c r="C2228" i="2"/>
  <c r="D2228" i="2"/>
  <c r="C2229" i="2"/>
  <c r="D2229" i="2"/>
  <c r="C2230" i="2"/>
  <c r="D2230" i="2"/>
  <c r="C2231" i="2"/>
  <c r="D2231" i="2"/>
  <c r="C2232" i="2"/>
  <c r="D2232" i="2"/>
  <c r="C2233" i="2"/>
  <c r="D2233" i="2"/>
  <c r="C2234" i="2"/>
  <c r="D2234" i="2"/>
  <c r="C2235" i="2"/>
  <c r="D2235" i="2"/>
  <c r="C2236" i="2"/>
  <c r="D2236" i="2"/>
  <c r="C2237" i="2"/>
  <c r="D2237" i="2"/>
  <c r="C2238" i="2"/>
  <c r="D2238" i="2"/>
  <c r="C2239" i="2"/>
  <c r="D2239" i="2"/>
  <c r="C2240" i="2"/>
  <c r="D2240" i="2"/>
  <c r="C2241" i="2"/>
  <c r="D2241" i="2"/>
  <c r="C2242" i="2"/>
  <c r="D2242" i="2"/>
  <c r="C2243" i="2"/>
  <c r="D2243" i="2"/>
  <c r="C2244" i="2"/>
  <c r="D2244" i="2"/>
  <c r="C2245" i="2"/>
  <c r="D2245" i="2"/>
  <c r="C2246" i="2"/>
  <c r="D2246" i="2"/>
  <c r="C2247" i="2"/>
  <c r="D2247" i="2"/>
  <c r="C2248" i="2"/>
  <c r="D2248" i="2"/>
  <c r="C2249" i="2"/>
  <c r="D2249" i="2"/>
  <c r="C2250" i="2"/>
  <c r="D2250" i="2"/>
  <c r="C2251" i="2"/>
  <c r="D2251" i="2"/>
  <c r="C2252" i="2"/>
  <c r="D2252" i="2"/>
  <c r="C2253" i="2"/>
  <c r="D2253" i="2"/>
  <c r="C2254" i="2"/>
  <c r="C2255" i="2"/>
  <c r="D2255" i="2"/>
  <c r="C2256" i="2"/>
  <c r="D2256" i="2"/>
  <c r="C2257" i="2"/>
  <c r="D2257" i="2"/>
  <c r="C2258" i="2"/>
  <c r="D2258" i="2"/>
  <c r="C2259" i="2"/>
  <c r="D2259" i="2"/>
  <c r="C2260" i="2"/>
  <c r="D2260" i="2"/>
  <c r="C2261" i="2"/>
  <c r="D2261" i="2"/>
  <c r="C2262" i="2"/>
  <c r="D2262" i="2"/>
  <c r="C2263" i="2"/>
  <c r="D2263" i="2"/>
  <c r="C2264" i="2"/>
  <c r="D2264" i="2"/>
  <c r="C2265" i="2"/>
  <c r="D2265" i="2"/>
  <c r="C2266" i="2"/>
  <c r="D2266" i="2"/>
  <c r="C2267" i="2"/>
  <c r="D2267" i="2"/>
  <c r="C2268" i="2"/>
  <c r="D2268" i="2"/>
  <c r="C2269" i="2"/>
  <c r="D2269" i="2"/>
  <c r="C2270" i="2"/>
  <c r="D2270" i="2"/>
  <c r="C2271" i="2"/>
  <c r="D2271" i="2"/>
  <c r="C2272" i="2"/>
  <c r="D2272" i="2"/>
  <c r="C2273" i="2"/>
  <c r="D2273" i="2"/>
  <c r="C2274" i="2"/>
  <c r="D2274" i="2"/>
  <c r="C2275" i="2"/>
  <c r="D2275" i="2"/>
  <c r="C2276" i="2"/>
  <c r="D2276" i="2"/>
  <c r="C2277" i="2"/>
  <c r="D2277" i="2"/>
  <c r="C2278" i="2"/>
  <c r="D2278" i="2"/>
  <c r="C2279" i="2"/>
  <c r="D2279" i="2"/>
  <c r="C2280" i="2"/>
  <c r="D2280" i="2"/>
  <c r="C2281" i="2"/>
  <c r="D2281" i="2"/>
  <c r="C2282" i="2"/>
  <c r="D2282" i="2"/>
  <c r="C2283" i="2"/>
  <c r="D2283" i="2"/>
  <c r="C2284" i="2"/>
  <c r="D2284" i="2"/>
  <c r="C2285" i="2"/>
  <c r="D2285" i="2"/>
  <c r="C2286" i="2"/>
  <c r="D2286" i="2"/>
  <c r="C2287" i="2"/>
  <c r="D2287" i="2"/>
  <c r="C2288" i="2"/>
  <c r="D2288" i="2"/>
  <c r="C2289" i="2"/>
  <c r="D2289" i="2"/>
  <c r="C2290" i="2"/>
  <c r="D2290" i="2"/>
  <c r="C2291" i="2"/>
  <c r="D2291" i="2"/>
  <c r="C2292" i="2"/>
  <c r="D2292" i="2"/>
  <c r="C2293" i="2"/>
  <c r="D2293" i="2"/>
  <c r="C2294" i="2"/>
  <c r="D2294" i="2"/>
  <c r="C2295" i="2"/>
  <c r="D2295" i="2"/>
  <c r="C2296" i="2"/>
  <c r="D2296" i="2"/>
  <c r="C2297" i="2"/>
  <c r="D2297" i="2"/>
  <c r="C2298" i="2"/>
  <c r="D2298" i="2"/>
  <c r="C2299" i="2"/>
  <c r="D2299" i="2"/>
  <c r="C2300" i="2"/>
  <c r="D2300" i="2"/>
  <c r="C2301" i="2"/>
  <c r="D2301" i="2"/>
  <c r="C2302" i="2"/>
  <c r="D2302" i="2"/>
  <c r="C2303" i="2"/>
  <c r="D2303" i="2"/>
  <c r="C2304" i="2"/>
  <c r="D2304" i="2"/>
  <c r="C2305" i="2"/>
  <c r="D2305" i="2"/>
  <c r="C2306" i="2"/>
  <c r="D2306" i="2"/>
  <c r="C2307" i="2"/>
  <c r="D2307" i="2"/>
  <c r="C2308" i="2"/>
  <c r="D2308" i="2"/>
  <c r="C2309" i="2"/>
  <c r="D2309" i="2"/>
  <c r="C2310" i="2"/>
  <c r="D2310" i="2"/>
  <c r="C2311" i="2"/>
  <c r="D2311" i="2"/>
  <c r="C2312" i="2"/>
  <c r="D2312" i="2"/>
  <c r="C2313" i="2"/>
  <c r="D2313" i="2"/>
  <c r="C2314" i="2"/>
  <c r="D2314" i="2"/>
  <c r="C2315" i="2"/>
  <c r="D2315" i="2"/>
  <c r="C2316" i="2"/>
  <c r="D2316" i="2"/>
  <c r="C2317" i="2"/>
  <c r="D2317" i="2"/>
  <c r="C2318" i="2"/>
  <c r="D2318" i="2"/>
  <c r="C2319" i="2"/>
  <c r="D2319" i="2"/>
  <c r="C2320" i="2"/>
  <c r="D2320" i="2"/>
  <c r="C2321" i="2"/>
  <c r="D2321" i="2"/>
  <c r="C2322" i="2"/>
  <c r="D2322" i="2"/>
  <c r="C2323" i="2"/>
  <c r="D2323" i="2"/>
  <c r="C2324" i="2"/>
  <c r="D2324" i="2"/>
  <c r="C2325" i="2"/>
  <c r="D2325" i="2"/>
  <c r="C2326" i="2"/>
  <c r="D2326" i="2"/>
  <c r="C2327" i="2"/>
  <c r="D2327" i="2"/>
  <c r="C2328" i="2"/>
  <c r="D2328" i="2"/>
  <c r="C2329" i="2"/>
  <c r="D2329" i="2"/>
  <c r="C2330" i="2"/>
  <c r="D2330" i="2"/>
  <c r="C2331" i="2"/>
  <c r="D2331" i="2"/>
  <c r="C2332" i="2"/>
  <c r="D2332" i="2"/>
  <c r="C2333" i="2"/>
  <c r="D2333" i="2"/>
  <c r="C2334" i="2"/>
  <c r="D2334" i="2"/>
  <c r="C2335" i="2"/>
  <c r="D2335" i="2"/>
  <c r="C2336" i="2"/>
  <c r="D2336" i="2"/>
  <c r="C2337" i="2"/>
  <c r="D2337" i="2"/>
  <c r="C2338" i="2"/>
  <c r="D2338" i="2"/>
  <c r="C2339" i="2"/>
  <c r="D2339" i="2"/>
  <c r="C2340" i="2"/>
  <c r="D2340" i="2"/>
  <c r="C2341" i="2"/>
  <c r="D2341" i="2"/>
  <c r="C2342" i="2"/>
  <c r="D2342" i="2"/>
  <c r="C2343" i="2"/>
  <c r="D2343" i="2"/>
  <c r="C2344" i="2"/>
  <c r="D2344" i="2"/>
  <c r="C2345" i="2"/>
  <c r="D2345" i="2"/>
  <c r="C2346" i="2"/>
  <c r="D2346" i="2"/>
  <c r="C2347" i="2"/>
  <c r="D2347" i="2"/>
  <c r="C2348" i="2"/>
  <c r="D2348" i="2"/>
  <c r="C2349" i="2"/>
  <c r="D2349" i="2"/>
  <c r="C2350" i="2"/>
  <c r="D2350" i="2"/>
  <c r="C2351" i="2"/>
  <c r="D2351" i="2"/>
  <c r="C2352" i="2"/>
  <c r="D2352" i="2"/>
  <c r="C2353" i="2"/>
  <c r="D2353" i="2"/>
  <c r="C2354" i="2"/>
  <c r="D2354" i="2"/>
  <c r="C2355" i="2"/>
  <c r="D2355" i="2"/>
  <c r="C2356" i="2"/>
  <c r="D2356" i="2"/>
  <c r="C2357" i="2"/>
  <c r="D2357" i="2"/>
  <c r="C2358" i="2"/>
  <c r="D2358" i="2"/>
  <c r="C2359" i="2"/>
  <c r="D2359" i="2"/>
  <c r="C2360" i="2"/>
  <c r="D2360" i="2"/>
  <c r="C2361" i="2"/>
  <c r="D2361" i="2"/>
  <c r="C2362" i="2"/>
  <c r="D2362" i="2"/>
  <c r="C2363" i="2"/>
  <c r="D2363" i="2"/>
  <c r="C2364" i="2"/>
  <c r="D2364" i="2"/>
  <c r="C2365" i="2"/>
  <c r="D2365" i="2"/>
  <c r="C2366" i="2"/>
  <c r="D2366" i="2"/>
  <c r="C2367" i="2"/>
  <c r="D2367" i="2"/>
  <c r="C2368" i="2"/>
  <c r="D2368" i="2"/>
  <c r="C2369" i="2"/>
  <c r="D2369" i="2"/>
  <c r="C2370" i="2"/>
  <c r="D2370" i="2"/>
  <c r="C2371" i="2"/>
  <c r="D2371" i="2"/>
  <c r="C2372" i="2"/>
  <c r="D2372" i="2"/>
  <c r="C2373" i="2"/>
  <c r="D2373" i="2"/>
  <c r="C2374" i="2"/>
  <c r="D2374" i="2"/>
  <c r="C2375" i="2"/>
  <c r="D2375" i="2"/>
  <c r="C2376" i="2"/>
  <c r="D2376" i="2"/>
  <c r="C2377" i="2"/>
  <c r="D2377" i="2"/>
  <c r="C2378" i="2"/>
  <c r="D2378" i="2"/>
  <c r="C2379" i="2"/>
  <c r="D2379" i="2"/>
  <c r="C2380" i="2"/>
  <c r="D2380" i="2"/>
  <c r="C2381" i="2"/>
  <c r="D2381" i="2"/>
  <c r="C2382" i="2"/>
  <c r="D2382" i="2"/>
  <c r="C2383" i="2"/>
  <c r="D2383" i="2"/>
  <c r="C2384" i="2"/>
  <c r="D2384" i="2"/>
  <c r="C2385" i="2"/>
  <c r="D2385" i="2"/>
  <c r="C2386" i="2"/>
  <c r="D2386" i="2"/>
  <c r="C2387" i="2"/>
  <c r="D2387" i="2"/>
  <c r="C2388" i="2"/>
  <c r="D2388" i="2"/>
  <c r="C2389" i="2"/>
  <c r="D2389" i="2"/>
  <c r="C2390" i="2"/>
  <c r="D2390" i="2"/>
  <c r="C2391" i="2"/>
  <c r="D2391" i="2"/>
  <c r="C2392" i="2"/>
  <c r="D2392" i="2"/>
  <c r="C2393" i="2"/>
  <c r="D2393" i="2"/>
  <c r="C2394" i="2"/>
  <c r="D2394" i="2"/>
  <c r="C2395" i="2"/>
  <c r="D2395" i="2"/>
  <c r="C2396" i="2"/>
  <c r="D2396" i="2"/>
  <c r="C2397" i="2"/>
  <c r="D2397" i="2"/>
  <c r="C2398" i="2"/>
  <c r="D2398" i="2"/>
  <c r="C2399" i="2"/>
  <c r="D2399" i="2"/>
  <c r="C2400" i="2"/>
  <c r="D2400" i="2"/>
  <c r="C2401" i="2"/>
  <c r="D2401" i="2"/>
  <c r="C2402" i="2"/>
  <c r="D2402" i="2"/>
  <c r="C2403" i="2"/>
  <c r="D2403" i="2"/>
  <c r="C2404" i="2"/>
  <c r="D2404" i="2"/>
  <c r="C2405" i="2"/>
  <c r="D2405" i="2"/>
  <c r="C2406" i="2"/>
  <c r="D2406" i="2"/>
  <c r="C2407" i="2"/>
  <c r="D2407" i="2"/>
  <c r="C2408" i="2"/>
  <c r="D2408" i="2"/>
  <c r="C2409" i="2"/>
  <c r="D2409" i="2"/>
  <c r="C2410" i="2"/>
  <c r="D2410" i="2"/>
  <c r="C2411" i="2"/>
  <c r="D2411" i="2"/>
  <c r="C2412" i="2"/>
  <c r="D2412" i="2"/>
  <c r="C2413" i="2"/>
  <c r="D2413" i="2"/>
  <c r="C2414" i="2"/>
  <c r="D2414" i="2"/>
  <c r="C2415" i="2"/>
  <c r="D2415" i="2"/>
  <c r="C2416" i="2"/>
  <c r="D2416" i="2"/>
  <c r="C2417" i="2"/>
  <c r="D2417" i="2"/>
  <c r="C2418" i="2"/>
  <c r="D2418" i="2"/>
  <c r="C2419" i="2"/>
  <c r="D2419" i="2"/>
  <c r="C2420" i="2"/>
  <c r="D2420" i="2"/>
  <c r="C2421" i="2"/>
  <c r="D2421" i="2"/>
  <c r="C2422" i="2"/>
  <c r="D2422" i="2"/>
  <c r="C2423" i="2"/>
  <c r="D2423" i="2"/>
  <c r="C2424" i="2"/>
  <c r="D2424" i="2"/>
  <c r="C2425" i="2"/>
  <c r="D2425" i="2"/>
  <c r="C2426" i="2"/>
  <c r="D2426" i="2"/>
  <c r="C2427" i="2"/>
  <c r="D2427" i="2"/>
  <c r="C2428" i="2"/>
  <c r="D2428" i="2"/>
  <c r="C2429" i="2"/>
  <c r="D2429" i="2"/>
  <c r="C2430" i="2"/>
  <c r="D2430" i="2"/>
  <c r="C2431" i="2"/>
  <c r="D2431" i="2"/>
  <c r="C2432" i="2"/>
  <c r="D2432" i="2"/>
  <c r="C2433" i="2"/>
  <c r="D2433" i="2"/>
  <c r="C2434" i="2"/>
  <c r="D2434" i="2"/>
  <c r="C2435" i="2"/>
  <c r="D2435" i="2"/>
  <c r="C2436" i="2"/>
  <c r="D2436" i="2"/>
  <c r="C2437" i="2"/>
  <c r="D2437" i="2"/>
  <c r="C2438" i="2"/>
  <c r="D2438" i="2"/>
  <c r="C2439" i="2"/>
  <c r="D2439" i="2"/>
  <c r="C2440" i="2"/>
  <c r="D2440" i="2"/>
  <c r="C2441" i="2"/>
  <c r="D2441" i="2"/>
  <c r="C2442" i="2"/>
  <c r="D2442" i="2"/>
  <c r="C2443" i="2"/>
  <c r="D2443" i="2"/>
  <c r="C2444" i="2"/>
  <c r="D2444" i="2"/>
  <c r="C2445" i="2"/>
  <c r="D2445" i="2"/>
  <c r="C2446" i="2"/>
  <c r="D2446" i="2"/>
  <c r="C2447" i="2"/>
  <c r="D2447" i="2"/>
  <c r="C2448" i="2"/>
  <c r="D2448" i="2"/>
  <c r="C2449" i="2"/>
  <c r="D2449" i="2"/>
  <c r="C2450" i="2"/>
  <c r="D2450" i="2"/>
  <c r="C2451" i="2"/>
  <c r="D2451" i="2"/>
  <c r="C2452" i="2"/>
  <c r="D2452" i="2"/>
  <c r="C2453" i="2"/>
  <c r="D2453" i="2"/>
  <c r="C2454" i="2"/>
  <c r="D2454" i="2"/>
  <c r="C2455" i="2"/>
  <c r="D2455" i="2"/>
  <c r="C2456" i="2"/>
  <c r="D2456" i="2"/>
  <c r="C2457" i="2"/>
  <c r="D2457" i="2"/>
  <c r="C2458" i="2"/>
  <c r="D2458" i="2"/>
  <c r="C2459" i="2"/>
  <c r="D2459" i="2"/>
  <c r="C2460" i="2"/>
  <c r="D2460" i="2"/>
  <c r="C2461" i="2"/>
  <c r="D2461" i="2"/>
  <c r="C2462" i="2"/>
  <c r="D2462" i="2"/>
  <c r="C2463" i="2"/>
  <c r="D2463" i="2"/>
  <c r="C2464" i="2"/>
  <c r="D2464" i="2"/>
  <c r="C2465" i="2"/>
  <c r="D2465" i="2"/>
  <c r="C2466" i="2"/>
  <c r="D2466" i="2"/>
  <c r="C2467" i="2"/>
  <c r="D2467" i="2"/>
  <c r="C2468" i="2"/>
  <c r="D2468" i="2"/>
  <c r="C2469" i="2"/>
  <c r="D2469" i="2"/>
  <c r="C2470" i="2"/>
  <c r="D2470" i="2"/>
  <c r="C2471" i="2"/>
  <c r="D2471" i="2"/>
  <c r="C2472" i="2"/>
  <c r="D2472" i="2"/>
  <c r="C2473" i="2"/>
  <c r="D2473" i="2"/>
  <c r="C2474" i="2"/>
  <c r="D2474" i="2"/>
  <c r="C2475" i="2"/>
  <c r="D2475" i="2"/>
  <c r="C2476" i="2"/>
  <c r="D2476" i="2"/>
  <c r="C2477" i="2"/>
  <c r="D2477" i="2"/>
  <c r="C2478" i="2"/>
  <c r="D2478" i="2"/>
  <c r="C2479" i="2"/>
  <c r="D2479" i="2"/>
  <c r="C2480" i="2"/>
  <c r="D2480" i="2"/>
  <c r="C2481" i="2"/>
  <c r="D2481" i="2"/>
  <c r="C2482" i="2"/>
  <c r="D2482" i="2"/>
  <c r="C2483" i="2"/>
  <c r="D2483" i="2"/>
  <c r="C2484" i="2"/>
  <c r="D2484" i="2"/>
  <c r="C2485" i="2"/>
  <c r="D2485" i="2"/>
  <c r="C2486" i="2"/>
  <c r="D2486" i="2"/>
  <c r="C2487" i="2"/>
  <c r="D2487" i="2"/>
  <c r="C2488" i="2"/>
  <c r="D2488" i="2"/>
  <c r="C2489" i="2"/>
  <c r="D2489" i="2"/>
  <c r="C2490" i="2"/>
  <c r="D2490" i="2"/>
  <c r="C2491" i="2"/>
  <c r="D2491" i="2"/>
  <c r="C2492" i="2"/>
  <c r="D2492" i="2"/>
  <c r="C2493" i="2"/>
  <c r="D2493" i="2"/>
  <c r="C2494" i="2"/>
  <c r="D2494" i="2"/>
  <c r="C2495" i="2"/>
  <c r="D2495" i="2"/>
  <c r="C2496" i="2"/>
  <c r="D2496" i="2"/>
  <c r="C2497" i="2"/>
  <c r="D2497" i="2"/>
  <c r="C2498" i="2"/>
  <c r="D2498" i="2"/>
  <c r="C2499" i="2"/>
  <c r="D2499" i="2"/>
  <c r="C2500" i="2"/>
  <c r="D2500" i="2"/>
  <c r="C2501" i="2"/>
  <c r="D2501" i="2"/>
  <c r="C2502" i="2"/>
  <c r="D2502" i="2"/>
  <c r="C2503" i="2"/>
  <c r="D2503" i="2"/>
  <c r="C2504" i="2"/>
  <c r="D2504" i="2"/>
  <c r="C2505" i="2"/>
  <c r="D2505" i="2"/>
  <c r="C2506" i="2"/>
  <c r="D2506" i="2"/>
  <c r="C2507" i="2"/>
  <c r="D2507" i="2"/>
  <c r="C2508" i="2"/>
  <c r="D2508" i="2"/>
  <c r="C2509" i="2"/>
  <c r="D2509" i="2"/>
  <c r="C2510" i="2"/>
  <c r="D2510" i="2"/>
  <c r="C2511" i="2"/>
  <c r="D2511" i="2"/>
  <c r="C2512" i="2"/>
  <c r="D2512" i="2"/>
  <c r="C2513" i="2"/>
  <c r="D2513" i="2"/>
  <c r="C2514" i="2"/>
  <c r="D2514" i="2"/>
  <c r="C2515" i="2"/>
  <c r="D2515" i="2"/>
  <c r="C2516" i="2"/>
  <c r="D2516" i="2"/>
  <c r="C2517" i="2"/>
  <c r="D2517" i="2"/>
  <c r="C2518" i="2"/>
  <c r="D2518" i="2"/>
  <c r="C2519" i="2"/>
  <c r="D2519" i="2"/>
  <c r="C2520" i="2"/>
  <c r="D2520" i="2"/>
  <c r="C2521" i="2"/>
  <c r="D2521" i="2"/>
  <c r="C2522" i="2"/>
  <c r="D2522" i="2"/>
  <c r="C2523" i="2"/>
  <c r="D2523" i="2"/>
  <c r="C2524" i="2"/>
  <c r="D2524" i="2"/>
  <c r="C2525" i="2"/>
  <c r="D2525" i="2"/>
  <c r="C2526" i="2"/>
  <c r="D2526" i="2"/>
  <c r="C2527" i="2"/>
  <c r="D2527" i="2"/>
  <c r="C2528" i="2"/>
  <c r="D2528" i="2"/>
  <c r="C2529" i="2"/>
  <c r="D2529" i="2"/>
  <c r="C2530" i="2"/>
  <c r="D2530" i="2"/>
  <c r="C2531" i="2"/>
  <c r="D2531" i="2"/>
  <c r="C2532" i="2"/>
  <c r="D2532" i="2"/>
  <c r="C2533" i="2"/>
  <c r="D2533" i="2"/>
  <c r="C2534" i="2"/>
  <c r="D2534" i="2"/>
  <c r="C2535" i="2"/>
  <c r="D2535" i="2"/>
  <c r="C2536" i="2"/>
  <c r="D2536" i="2"/>
  <c r="C2537" i="2"/>
  <c r="D2537" i="2"/>
  <c r="C2538" i="2"/>
  <c r="D2538" i="2"/>
  <c r="C2539" i="2"/>
  <c r="D2539" i="2"/>
  <c r="C2540" i="2"/>
  <c r="D2540" i="2"/>
  <c r="C2541" i="2"/>
  <c r="D2541" i="2"/>
  <c r="C2542" i="2"/>
  <c r="D2542" i="2"/>
  <c r="C2543" i="2"/>
  <c r="D2543" i="2"/>
  <c r="C2544" i="2"/>
  <c r="D2544" i="2"/>
  <c r="C2545" i="2"/>
  <c r="C2546" i="2"/>
  <c r="D2546" i="2"/>
  <c r="C2547" i="2"/>
  <c r="D2547" i="2"/>
  <c r="C2548" i="2"/>
  <c r="D2548" i="2"/>
  <c r="C2549" i="2"/>
  <c r="D2549" i="2"/>
  <c r="C2550" i="2"/>
  <c r="D2550" i="2"/>
  <c r="C2551" i="2"/>
  <c r="D2551" i="2"/>
  <c r="C2552" i="2"/>
  <c r="D2552" i="2"/>
  <c r="C2553" i="2"/>
  <c r="D2553" i="2"/>
  <c r="C2554" i="2"/>
  <c r="D2554" i="2"/>
  <c r="C2555" i="2"/>
  <c r="D2555" i="2"/>
  <c r="C2556" i="2"/>
  <c r="D2556" i="2"/>
  <c r="C2557" i="2"/>
  <c r="D2557" i="2"/>
  <c r="C2558" i="2"/>
  <c r="D2558" i="2"/>
  <c r="C2559" i="2"/>
  <c r="D2559" i="2"/>
  <c r="C2560" i="2"/>
  <c r="D2560" i="2"/>
  <c r="C2561" i="2"/>
  <c r="D2561" i="2"/>
  <c r="C2562" i="2"/>
  <c r="D2562" i="2"/>
  <c r="C2563" i="2"/>
  <c r="D2563" i="2"/>
  <c r="C2564" i="2"/>
  <c r="D2564" i="2"/>
  <c r="C2565" i="2"/>
  <c r="D2565" i="2"/>
  <c r="C2566" i="2"/>
  <c r="D2566" i="2"/>
  <c r="C2567" i="2"/>
  <c r="D2567" i="2"/>
  <c r="C2568" i="2"/>
  <c r="D2568" i="2"/>
  <c r="C2569" i="2"/>
  <c r="D2569" i="2"/>
  <c r="C2570" i="2"/>
  <c r="D2570" i="2"/>
  <c r="C2571" i="2"/>
  <c r="D2571" i="2"/>
  <c r="C2572" i="2"/>
  <c r="D2572" i="2"/>
  <c r="C2573" i="2"/>
  <c r="D2573" i="2"/>
  <c r="C2574" i="2"/>
  <c r="D2574" i="2"/>
  <c r="C2575" i="2"/>
  <c r="D2575" i="2"/>
  <c r="C2576" i="2"/>
  <c r="D2576" i="2"/>
  <c r="C2577" i="2"/>
  <c r="D2577" i="2"/>
  <c r="C2578" i="2"/>
  <c r="D2578" i="2"/>
  <c r="C2579" i="2"/>
  <c r="D2579" i="2"/>
  <c r="C2580" i="2"/>
  <c r="D2580" i="2"/>
  <c r="C2581" i="2"/>
  <c r="D2581" i="2"/>
  <c r="C2582" i="2"/>
  <c r="D2582" i="2"/>
  <c r="C2583" i="2"/>
  <c r="D2583" i="2"/>
  <c r="C2584" i="2"/>
  <c r="D2584" i="2"/>
  <c r="C2585" i="2"/>
  <c r="D2585" i="2"/>
  <c r="C2586" i="2"/>
  <c r="D2586" i="2"/>
  <c r="C2587" i="2"/>
  <c r="D2587" i="2"/>
  <c r="C2588" i="2"/>
  <c r="D2588" i="2"/>
  <c r="C2589" i="2"/>
  <c r="D2589" i="2"/>
  <c r="C2590" i="2"/>
  <c r="D2590" i="2"/>
  <c r="C2591" i="2"/>
  <c r="D2591" i="2"/>
  <c r="C2592" i="2"/>
  <c r="D2592" i="2"/>
  <c r="C2593" i="2"/>
  <c r="D2593" i="2"/>
  <c r="C2594" i="2"/>
  <c r="D2594" i="2"/>
  <c r="C2595" i="2"/>
  <c r="D2595" i="2"/>
  <c r="C2596" i="2"/>
  <c r="D2596" i="2"/>
  <c r="C2597" i="2"/>
  <c r="D2597" i="2"/>
  <c r="C2598" i="2"/>
  <c r="D2598" i="2"/>
  <c r="C2599" i="2"/>
  <c r="D2599" i="2"/>
  <c r="C2600" i="2"/>
  <c r="D2600" i="2"/>
  <c r="C2601" i="2"/>
  <c r="D2601" i="2"/>
  <c r="C2602" i="2"/>
  <c r="D2602" i="2"/>
  <c r="C2603" i="2"/>
  <c r="D2603" i="2"/>
  <c r="C2604" i="2"/>
  <c r="D2604" i="2"/>
  <c r="C2605" i="2"/>
  <c r="D2605" i="2"/>
  <c r="C2606" i="2"/>
  <c r="D2606" i="2"/>
  <c r="C2607" i="2"/>
  <c r="D2607" i="2"/>
  <c r="C2608" i="2"/>
  <c r="D2608" i="2"/>
  <c r="C2609" i="2"/>
  <c r="D2609" i="2"/>
  <c r="C2610" i="2"/>
  <c r="D2610" i="2"/>
  <c r="C2611" i="2"/>
  <c r="D2611" i="2"/>
  <c r="C2612" i="2"/>
  <c r="D2612" i="2"/>
  <c r="C2613" i="2"/>
  <c r="D2613" i="2"/>
  <c r="C2614" i="2"/>
  <c r="D2614" i="2"/>
  <c r="C2615" i="2"/>
  <c r="D2615" i="2"/>
  <c r="C2616" i="2"/>
  <c r="D2616" i="2"/>
  <c r="C2617" i="2"/>
  <c r="D2617" i="2"/>
  <c r="C2618" i="2"/>
  <c r="D2618" i="2"/>
  <c r="C2619" i="2"/>
  <c r="D2619" i="2"/>
  <c r="C2620" i="2"/>
  <c r="D2620" i="2"/>
  <c r="C2621" i="2"/>
  <c r="D2621" i="2"/>
  <c r="C2622" i="2"/>
  <c r="D2622" i="2"/>
  <c r="C2623" i="2"/>
  <c r="D2623" i="2"/>
  <c r="C2624" i="2"/>
  <c r="D2624" i="2"/>
  <c r="C2625" i="2"/>
  <c r="D2625" i="2"/>
  <c r="C2626" i="2"/>
  <c r="D2626" i="2"/>
  <c r="C2627" i="2"/>
  <c r="D2627" i="2"/>
  <c r="C2628" i="2"/>
  <c r="D2628" i="2"/>
  <c r="C2629" i="2"/>
  <c r="D2629" i="2"/>
  <c r="C2630" i="2"/>
  <c r="D2630" i="2"/>
  <c r="C2631" i="2"/>
  <c r="D2631" i="2"/>
  <c r="C2632" i="2"/>
  <c r="D2632" i="2"/>
  <c r="C2633" i="2"/>
  <c r="D2633" i="2"/>
  <c r="C2634" i="2"/>
  <c r="D2634" i="2"/>
  <c r="C2635" i="2"/>
  <c r="D2635" i="2"/>
  <c r="C2636" i="2"/>
  <c r="D2636" i="2"/>
  <c r="C2637" i="2"/>
  <c r="D2637" i="2"/>
  <c r="C2638" i="2"/>
  <c r="D2638" i="2"/>
  <c r="C2639" i="2"/>
  <c r="D2639" i="2"/>
  <c r="C2640" i="2"/>
  <c r="D2640" i="2"/>
  <c r="C2641" i="2"/>
  <c r="D2641" i="2"/>
  <c r="C2642" i="2"/>
  <c r="D2642" i="2"/>
  <c r="C2643" i="2"/>
  <c r="D2643" i="2"/>
  <c r="C2644" i="2"/>
  <c r="D2644" i="2"/>
  <c r="C2645" i="2"/>
  <c r="D2645" i="2"/>
  <c r="C2646" i="2"/>
  <c r="D2646" i="2"/>
  <c r="C2647" i="2"/>
  <c r="D2647" i="2"/>
  <c r="C2648" i="2"/>
  <c r="D2648" i="2"/>
  <c r="C2649" i="2"/>
  <c r="D2649" i="2"/>
  <c r="C2650" i="2"/>
  <c r="D2650" i="2"/>
  <c r="C2651" i="2"/>
  <c r="D2651" i="2"/>
  <c r="C2652" i="2"/>
  <c r="D2652" i="2"/>
  <c r="C2653" i="2"/>
  <c r="D2653" i="2"/>
  <c r="C2654" i="2"/>
  <c r="D2654" i="2"/>
  <c r="C2655" i="2"/>
  <c r="D2655" i="2"/>
  <c r="C2656" i="2"/>
  <c r="D2656" i="2"/>
  <c r="C2657" i="2"/>
  <c r="D2657" i="2"/>
  <c r="C2658" i="2"/>
  <c r="D2658" i="2"/>
  <c r="C2659" i="2"/>
  <c r="D2659" i="2"/>
  <c r="C2660" i="2"/>
  <c r="D2660" i="2"/>
  <c r="C2661" i="2"/>
  <c r="D2661" i="2"/>
  <c r="C2662" i="2"/>
  <c r="D2662" i="2"/>
  <c r="C2663" i="2"/>
  <c r="D2663" i="2"/>
  <c r="C2664" i="2"/>
  <c r="D2664" i="2"/>
  <c r="C2665" i="2"/>
  <c r="D2665" i="2"/>
  <c r="C2666" i="2"/>
  <c r="D2666" i="2"/>
  <c r="C2667" i="2"/>
  <c r="D2667" i="2"/>
  <c r="C2668" i="2"/>
  <c r="D2668" i="2"/>
  <c r="C2669" i="2"/>
  <c r="D2669" i="2"/>
  <c r="C2670" i="2"/>
  <c r="D2670" i="2"/>
  <c r="C2671" i="2"/>
  <c r="D2671" i="2"/>
  <c r="C2672" i="2"/>
  <c r="D2672" i="2"/>
  <c r="C2673" i="2"/>
  <c r="D2673" i="2"/>
  <c r="C2674" i="2"/>
  <c r="D2674" i="2"/>
  <c r="C2675" i="2"/>
  <c r="D2675" i="2"/>
  <c r="C2676" i="2"/>
  <c r="D2676" i="2"/>
  <c r="C2677" i="2"/>
  <c r="D2677" i="2"/>
  <c r="C2678" i="2"/>
  <c r="D2678" i="2"/>
  <c r="C2679" i="2"/>
  <c r="D2679" i="2"/>
  <c r="C2680" i="2"/>
  <c r="D2680" i="2"/>
  <c r="C2681" i="2"/>
  <c r="D2681" i="2"/>
  <c r="C2682" i="2"/>
  <c r="D2682" i="2"/>
  <c r="C2683" i="2"/>
  <c r="D2683" i="2"/>
  <c r="C2684" i="2"/>
  <c r="D2684" i="2"/>
  <c r="C2685" i="2"/>
  <c r="D2685" i="2"/>
  <c r="C2686" i="2"/>
  <c r="D2686" i="2"/>
  <c r="C2687" i="2"/>
  <c r="D2687" i="2"/>
  <c r="C2688" i="2"/>
  <c r="D2688" i="2"/>
  <c r="C2689" i="2"/>
  <c r="D2689" i="2"/>
  <c r="C2690" i="2"/>
  <c r="D2690" i="2"/>
  <c r="C2691" i="2"/>
  <c r="D2691" i="2"/>
  <c r="C2692" i="2"/>
  <c r="D2692" i="2"/>
  <c r="C2693" i="2"/>
  <c r="D2693" i="2"/>
  <c r="C2694" i="2"/>
  <c r="D2694" i="2"/>
  <c r="C2695" i="2"/>
  <c r="D2695" i="2"/>
  <c r="C2696" i="2"/>
  <c r="D2696" i="2"/>
  <c r="C2697" i="2"/>
  <c r="D2697" i="2"/>
  <c r="C2698" i="2"/>
  <c r="D2698" i="2"/>
  <c r="C2699" i="2"/>
  <c r="D2699" i="2"/>
  <c r="C2700" i="2"/>
  <c r="D2700" i="2"/>
  <c r="C2701" i="2"/>
  <c r="D2701" i="2"/>
  <c r="C2702" i="2"/>
  <c r="D2702" i="2"/>
  <c r="C2703" i="2"/>
  <c r="D2703" i="2"/>
  <c r="C2704" i="2"/>
  <c r="D2704" i="2"/>
  <c r="C2705" i="2"/>
  <c r="D2705" i="2"/>
  <c r="C2706" i="2"/>
  <c r="D2706" i="2"/>
  <c r="C2707" i="2"/>
  <c r="D2707" i="2"/>
  <c r="C2708" i="2"/>
  <c r="D2708" i="2"/>
  <c r="C2709" i="2"/>
  <c r="D2709" i="2"/>
  <c r="C2710" i="2"/>
  <c r="D2710" i="2"/>
  <c r="C2711" i="2"/>
  <c r="D2711" i="2"/>
  <c r="C2712" i="2"/>
  <c r="D2712" i="2"/>
  <c r="C2713" i="2"/>
  <c r="D2713" i="2"/>
  <c r="C2714" i="2"/>
  <c r="D2714" i="2"/>
  <c r="C2715" i="2"/>
  <c r="D2715" i="2"/>
  <c r="C2716" i="2"/>
  <c r="D2716" i="2"/>
  <c r="C2717" i="2"/>
  <c r="D2717" i="2"/>
  <c r="C2718" i="2"/>
  <c r="D2718" i="2"/>
  <c r="C2719" i="2"/>
  <c r="D2719" i="2"/>
  <c r="C2720" i="2"/>
  <c r="D2720" i="2"/>
  <c r="C2721" i="2"/>
  <c r="D2721" i="2"/>
  <c r="C2722" i="2"/>
  <c r="D2722" i="2"/>
  <c r="C2723" i="2"/>
  <c r="D2723" i="2"/>
  <c r="C2724" i="2"/>
  <c r="D2724" i="2"/>
  <c r="C2725" i="2"/>
  <c r="D2725" i="2"/>
  <c r="C2726" i="2"/>
  <c r="D2726" i="2"/>
  <c r="C2727" i="2"/>
  <c r="D2727" i="2"/>
  <c r="C2728" i="2"/>
  <c r="D2728" i="2"/>
  <c r="C2729" i="2"/>
  <c r="D2729" i="2"/>
  <c r="C2730" i="2"/>
  <c r="D2730" i="2"/>
  <c r="C2731" i="2"/>
  <c r="D2731" i="2"/>
  <c r="C2732" i="2"/>
  <c r="D2732" i="2"/>
  <c r="C2733" i="2"/>
  <c r="D2733" i="2"/>
  <c r="C2734" i="2"/>
  <c r="D2734" i="2"/>
  <c r="C2735" i="2"/>
  <c r="D2735" i="2"/>
  <c r="C2736" i="2"/>
  <c r="D2736" i="2"/>
  <c r="C2737" i="2"/>
  <c r="D2737" i="2"/>
  <c r="C2738" i="2"/>
  <c r="D2738" i="2"/>
  <c r="C2739" i="2"/>
  <c r="D2739" i="2"/>
  <c r="C2740" i="2"/>
  <c r="D2740" i="2"/>
  <c r="C2741" i="2"/>
  <c r="D2741" i="2"/>
  <c r="C2742" i="2"/>
  <c r="D2742" i="2"/>
  <c r="C2743" i="2"/>
  <c r="D2743" i="2"/>
  <c r="C2744" i="2"/>
  <c r="D2744" i="2"/>
  <c r="C2745" i="2"/>
  <c r="D2745" i="2"/>
  <c r="C2746" i="2"/>
  <c r="D2746" i="2"/>
  <c r="C2747" i="2"/>
  <c r="D2747" i="2"/>
  <c r="C2748" i="2"/>
  <c r="D2748" i="2"/>
  <c r="C2749" i="2"/>
  <c r="D2749" i="2"/>
  <c r="C2750" i="2"/>
  <c r="D2750" i="2"/>
  <c r="C2751" i="2"/>
  <c r="D2751" i="2"/>
  <c r="C2752" i="2"/>
  <c r="D2752" i="2"/>
  <c r="C2753" i="2"/>
  <c r="D2753" i="2"/>
  <c r="C2754" i="2"/>
  <c r="D2754" i="2"/>
  <c r="C2755" i="2"/>
  <c r="D2755" i="2"/>
  <c r="C2756" i="2"/>
  <c r="D2756" i="2"/>
  <c r="C2757" i="2"/>
  <c r="D2757" i="2"/>
  <c r="C2758" i="2"/>
  <c r="D2758" i="2"/>
  <c r="C2759" i="2"/>
  <c r="D2759" i="2"/>
  <c r="C2760" i="2"/>
  <c r="D2760" i="2"/>
  <c r="C2761" i="2"/>
  <c r="D2761" i="2"/>
  <c r="C2762" i="2"/>
  <c r="D2762" i="2"/>
  <c r="C2763" i="2"/>
  <c r="D2763" i="2"/>
  <c r="C2764" i="2"/>
  <c r="D2764" i="2"/>
  <c r="C2765" i="2"/>
  <c r="D2765" i="2"/>
  <c r="C2766" i="2"/>
  <c r="D2766" i="2"/>
  <c r="C2767" i="2"/>
  <c r="D2767" i="2"/>
  <c r="C2768" i="2"/>
  <c r="D2768" i="2"/>
  <c r="C2769" i="2"/>
  <c r="D2769" i="2"/>
  <c r="C2770" i="2"/>
  <c r="D2770" i="2"/>
  <c r="C2771" i="2"/>
  <c r="D2771" i="2"/>
  <c r="C2772" i="2"/>
  <c r="D2772" i="2"/>
  <c r="C2773" i="2"/>
  <c r="D2773" i="2"/>
  <c r="C2774" i="2"/>
  <c r="D2774" i="2"/>
  <c r="C2775" i="2"/>
  <c r="D2775" i="2"/>
  <c r="C2776" i="2"/>
  <c r="D2776" i="2"/>
  <c r="C2777" i="2"/>
  <c r="D2777" i="2"/>
  <c r="C2778" i="2"/>
  <c r="D2778" i="2"/>
  <c r="C2779" i="2"/>
  <c r="D2779" i="2"/>
  <c r="C2780" i="2"/>
  <c r="D2780" i="2"/>
  <c r="C2781" i="2"/>
  <c r="D2781" i="2"/>
  <c r="C2782" i="2"/>
  <c r="D2782" i="2"/>
  <c r="C2783" i="2"/>
  <c r="D2783" i="2"/>
  <c r="C2784" i="2"/>
  <c r="D2784" i="2"/>
  <c r="C2785" i="2"/>
  <c r="D2785" i="2"/>
  <c r="C2786" i="2"/>
  <c r="D2786" i="2"/>
  <c r="C2787" i="2"/>
  <c r="D2787" i="2"/>
  <c r="C2788" i="2"/>
  <c r="D2788" i="2"/>
  <c r="C2789" i="2"/>
  <c r="D2789" i="2"/>
  <c r="C2790" i="2"/>
  <c r="D2790" i="2"/>
  <c r="C2791" i="2"/>
  <c r="D2791" i="2"/>
  <c r="C2792" i="2"/>
  <c r="D2792" i="2"/>
  <c r="C2793" i="2"/>
  <c r="D2793" i="2"/>
  <c r="C2794" i="2"/>
  <c r="D2794" i="2"/>
  <c r="C2795" i="2"/>
  <c r="D2795" i="2"/>
  <c r="C2796" i="2"/>
  <c r="D2796" i="2"/>
  <c r="C2797" i="2"/>
  <c r="D2797" i="2"/>
  <c r="C2798" i="2"/>
  <c r="D2798" i="2"/>
  <c r="C2799" i="2"/>
  <c r="D2799" i="2"/>
  <c r="C2800" i="2"/>
  <c r="D2800" i="2"/>
  <c r="C2801" i="2"/>
  <c r="D2801" i="2"/>
  <c r="C2802" i="2"/>
  <c r="D2802" i="2"/>
  <c r="C2803" i="2"/>
  <c r="D2803" i="2"/>
  <c r="C2804" i="2"/>
  <c r="D2804" i="2"/>
  <c r="C2805" i="2"/>
  <c r="D2805" i="2"/>
  <c r="C2806" i="2"/>
  <c r="D2806" i="2"/>
  <c r="C2807" i="2"/>
  <c r="D2807" i="2"/>
  <c r="C2808" i="2"/>
  <c r="D2808" i="2"/>
  <c r="C2809" i="2"/>
  <c r="D2809" i="2"/>
  <c r="C2810" i="2"/>
  <c r="D2810" i="2"/>
  <c r="C2811" i="2"/>
  <c r="D2811" i="2"/>
  <c r="C2812" i="2"/>
  <c r="D2812" i="2"/>
  <c r="C2813" i="2"/>
  <c r="D2813" i="2"/>
  <c r="C2814" i="2"/>
  <c r="D2814" i="2"/>
  <c r="C2815" i="2"/>
  <c r="D2815" i="2"/>
  <c r="C2816" i="2"/>
  <c r="D2816" i="2"/>
  <c r="C2817" i="2"/>
  <c r="D2817" i="2"/>
  <c r="C2818" i="2"/>
  <c r="D2818" i="2"/>
  <c r="C2819" i="2"/>
  <c r="D2819" i="2"/>
  <c r="C2820" i="2"/>
  <c r="D2820" i="2"/>
  <c r="C2821" i="2"/>
  <c r="D2821" i="2"/>
  <c r="C2822" i="2"/>
  <c r="D2822" i="2"/>
  <c r="C2823" i="2"/>
  <c r="D2823" i="2"/>
  <c r="C2824" i="2"/>
  <c r="D2824" i="2"/>
  <c r="C2825" i="2"/>
  <c r="D2825" i="2"/>
  <c r="C2826" i="2"/>
  <c r="D2826" i="2"/>
  <c r="C2827" i="2"/>
  <c r="D2827" i="2"/>
  <c r="C2828" i="2"/>
  <c r="D2828" i="2"/>
  <c r="C2829" i="2"/>
  <c r="D2829" i="2"/>
  <c r="C2830" i="2"/>
  <c r="D2830" i="2"/>
  <c r="C2831" i="2"/>
  <c r="D2831" i="2"/>
  <c r="C2832" i="2"/>
  <c r="D2832" i="2"/>
  <c r="C2833" i="2"/>
  <c r="D2833" i="2"/>
  <c r="C2834" i="2"/>
  <c r="D2834" i="2"/>
  <c r="C2835" i="2"/>
  <c r="D2835" i="2"/>
  <c r="C2836" i="2"/>
  <c r="D2836" i="2"/>
  <c r="C2837" i="2"/>
  <c r="D2837" i="2"/>
  <c r="C2838" i="2"/>
  <c r="D2838" i="2"/>
  <c r="C2839" i="2"/>
  <c r="D2839" i="2"/>
  <c r="C2840" i="2"/>
  <c r="D2840" i="2"/>
  <c r="C2841" i="2"/>
  <c r="D2841" i="2"/>
  <c r="C2842" i="2"/>
  <c r="D2842" i="2"/>
  <c r="C2843" i="2"/>
  <c r="D2843" i="2"/>
  <c r="C2844" i="2"/>
  <c r="D2844" i="2"/>
  <c r="C2845" i="2"/>
  <c r="D2845" i="2"/>
  <c r="C2846" i="2"/>
  <c r="D2846" i="2"/>
  <c r="C2847" i="2"/>
  <c r="D2847" i="2"/>
  <c r="C2848" i="2"/>
  <c r="D2848" i="2"/>
  <c r="C2849" i="2"/>
  <c r="D2849" i="2"/>
  <c r="C2850" i="2"/>
  <c r="D2850" i="2"/>
  <c r="C2851" i="2"/>
  <c r="D2851" i="2"/>
  <c r="C2852" i="2"/>
  <c r="D2852" i="2"/>
  <c r="C2853" i="2"/>
  <c r="D2853" i="2"/>
  <c r="C2854" i="2"/>
  <c r="D2854" i="2"/>
  <c r="C2855" i="2"/>
  <c r="D2855" i="2"/>
  <c r="C2856" i="2"/>
  <c r="D2856" i="2"/>
  <c r="C2857" i="2"/>
  <c r="D2857" i="2"/>
  <c r="C2858" i="2"/>
  <c r="D2858" i="2"/>
  <c r="C2859" i="2"/>
  <c r="D2859" i="2"/>
  <c r="C2860" i="2"/>
  <c r="D2860" i="2"/>
  <c r="C2861" i="2"/>
  <c r="D2861" i="2"/>
  <c r="C2862" i="2"/>
  <c r="D2862" i="2"/>
  <c r="C2863" i="2"/>
  <c r="D2863" i="2"/>
  <c r="C2864" i="2"/>
  <c r="D2864" i="2"/>
  <c r="C2865" i="2"/>
  <c r="D2865" i="2"/>
  <c r="C2866" i="2"/>
  <c r="D2866" i="2"/>
  <c r="C2867" i="2"/>
  <c r="D2867" i="2"/>
  <c r="C2868" i="2"/>
  <c r="D2868" i="2"/>
  <c r="C2869" i="2"/>
  <c r="D2869" i="2"/>
  <c r="C2870" i="2"/>
  <c r="D2870" i="2"/>
  <c r="C2871" i="2"/>
  <c r="D2871" i="2"/>
  <c r="C2872" i="2"/>
  <c r="D2872" i="2"/>
  <c r="C2873" i="2"/>
  <c r="D2873" i="2"/>
  <c r="C2874" i="2"/>
  <c r="D2874" i="2"/>
  <c r="C2875" i="2"/>
  <c r="D2875" i="2"/>
  <c r="C2876" i="2"/>
  <c r="D2876" i="2"/>
  <c r="C2877" i="2"/>
  <c r="D2877" i="2"/>
  <c r="C2878" i="2"/>
  <c r="D2878" i="2"/>
  <c r="C2879" i="2"/>
  <c r="D2879" i="2"/>
  <c r="C2880" i="2"/>
  <c r="D2880" i="2"/>
  <c r="C2881" i="2"/>
  <c r="D2881" i="2"/>
  <c r="C2882" i="2"/>
  <c r="D2882" i="2"/>
  <c r="C2883" i="2"/>
  <c r="D2883" i="2"/>
  <c r="C2884" i="2"/>
  <c r="D2884" i="2"/>
  <c r="C2885" i="2"/>
  <c r="D2885" i="2"/>
  <c r="C2886" i="2"/>
  <c r="D2886" i="2"/>
  <c r="C2887" i="2"/>
  <c r="D2887" i="2"/>
  <c r="C2888" i="2"/>
  <c r="D2888" i="2"/>
  <c r="C2889" i="2"/>
  <c r="D2889" i="2"/>
  <c r="C2890" i="2"/>
  <c r="D2890" i="2"/>
  <c r="C2891" i="2"/>
  <c r="D2891" i="2"/>
  <c r="C2892" i="2"/>
  <c r="D2892" i="2"/>
  <c r="C2893" i="2"/>
  <c r="D2893" i="2"/>
  <c r="C2894" i="2"/>
  <c r="D2894" i="2"/>
  <c r="C2895" i="2"/>
  <c r="D2895" i="2"/>
  <c r="C2896" i="2"/>
  <c r="D2896" i="2"/>
  <c r="C2897" i="2"/>
  <c r="D2897" i="2"/>
  <c r="C2898" i="2"/>
  <c r="D2898" i="2"/>
  <c r="C2899" i="2"/>
  <c r="D2899" i="2"/>
  <c r="C2900" i="2"/>
  <c r="D2900" i="2"/>
  <c r="C2901" i="2"/>
  <c r="D2901" i="2"/>
  <c r="C2902" i="2"/>
  <c r="D2902" i="2"/>
  <c r="C2903" i="2"/>
  <c r="D2903" i="2"/>
  <c r="C2904" i="2"/>
  <c r="D2904" i="2"/>
  <c r="C2905" i="2"/>
  <c r="D2905" i="2"/>
  <c r="C2906" i="2"/>
  <c r="D2906" i="2"/>
  <c r="C2907" i="2"/>
  <c r="D2907" i="2"/>
  <c r="C2908" i="2"/>
  <c r="D2908" i="2"/>
  <c r="C2909" i="2"/>
  <c r="D2909" i="2"/>
  <c r="C2910" i="2"/>
  <c r="D2910" i="2"/>
  <c r="C2911" i="2"/>
  <c r="D2911" i="2"/>
  <c r="C2912" i="2"/>
  <c r="D2912" i="2"/>
  <c r="C2913" i="2"/>
  <c r="D2913" i="2"/>
  <c r="C2914" i="2"/>
  <c r="D2914" i="2"/>
  <c r="C2915" i="2"/>
  <c r="D2915" i="2"/>
  <c r="C2916" i="2"/>
  <c r="D2916" i="2"/>
  <c r="C2917" i="2"/>
  <c r="D2917" i="2"/>
  <c r="C2918" i="2"/>
  <c r="D2918" i="2"/>
  <c r="C2919" i="2"/>
  <c r="D2919" i="2"/>
  <c r="C2920" i="2"/>
  <c r="D2920" i="2"/>
  <c r="C2921" i="2"/>
  <c r="D2921" i="2"/>
  <c r="C2922" i="2"/>
  <c r="D2922" i="2"/>
  <c r="C2923" i="2"/>
  <c r="D2923" i="2"/>
  <c r="C2924" i="2"/>
  <c r="D2924" i="2"/>
  <c r="C2925" i="2"/>
  <c r="D2925" i="2"/>
  <c r="C2926" i="2"/>
  <c r="D2926" i="2"/>
  <c r="C2927" i="2"/>
  <c r="D2927" i="2"/>
  <c r="C2928" i="2"/>
  <c r="D2928" i="2"/>
  <c r="C2929" i="2"/>
  <c r="D2929" i="2"/>
  <c r="C2930" i="2"/>
  <c r="D2930" i="2"/>
  <c r="C2931" i="2"/>
  <c r="D2931" i="2"/>
  <c r="C2932" i="2"/>
  <c r="D2932" i="2"/>
  <c r="C2933" i="2"/>
  <c r="D2933" i="2"/>
  <c r="C2934" i="2"/>
  <c r="D2934" i="2"/>
  <c r="C2935" i="2"/>
  <c r="D2935" i="2"/>
  <c r="C2936" i="2"/>
  <c r="D2936" i="2"/>
  <c r="C2937" i="2"/>
  <c r="C2938" i="2"/>
  <c r="D2938" i="2"/>
  <c r="C2939" i="2"/>
  <c r="D2939" i="2"/>
  <c r="C2940" i="2"/>
  <c r="D2940" i="2"/>
  <c r="C2941" i="2"/>
  <c r="D2941" i="2"/>
  <c r="C2942" i="2"/>
  <c r="D2942" i="2"/>
  <c r="C2943" i="2"/>
  <c r="D2943" i="2"/>
  <c r="C2944" i="2"/>
  <c r="D2944" i="2"/>
  <c r="C2945" i="2"/>
  <c r="D2945" i="2"/>
  <c r="C2946" i="2"/>
  <c r="D2946" i="2"/>
  <c r="C2947" i="2"/>
  <c r="D2947" i="2"/>
  <c r="C2948" i="2"/>
  <c r="D2948" i="2"/>
  <c r="C2949" i="2"/>
  <c r="D2949" i="2"/>
  <c r="C2950" i="2"/>
  <c r="D2950" i="2"/>
  <c r="C2951" i="2"/>
  <c r="D2951" i="2"/>
  <c r="C2952" i="2"/>
  <c r="D2952" i="2"/>
  <c r="C2953" i="2"/>
  <c r="D2953" i="2"/>
  <c r="C2954" i="2"/>
  <c r="D2954" i="2"/>
  <c r="C2955" i="2"/>
  <c r="D2955" i="2"/>
  <c r="C2956" i="2"/>
  <c r="D2956" i="2"/>
  <c r="C2957" i="2"/>
  <c r="D2957" i="2"/>
  <c r="C2958" i="2"/>
  <c r="D2958" i="2"/>
  <c r="C2959" i="2"/>
  <c r="D2959" i="2"/>
  <c r="C2960" i="2"/>
  <c r="D2960" i="2"/>
  <c r="C2961" i="2"/>
  <c r="D2961" i="2"/>
  <c r="C2962" i="2"/>
  <c r="D2962" i="2"/>
  <c r="C2963" i="2"/>
  <c r="D2963" i="2"/>
  <c r="C2964" i="2"/>
  <c r="D2964" i="2"/>
  <c r="C2965" i="2"/>
  <c r="D2965" i="2"/>
  <c r="C2966" i="2"/>
  <c r="D2966" i="2"/>
  <c r="C2967" i="2"/>
  <c r="D2967" i="2"/>
  <c r="C2968" i="2"/>
  <c r="D2968" i="2"/>
  <c r="C2969" i="2"/>
  <c r="D2969" i="2"/>
  <c r="C2970" i="2"/>
  <c r="D2970" i="2"/>
  <c r="C2971" i="2"/>
  <c r="D2971" i="2"/>
  <c r="C2972" i="2"/>
  <c r="D2972" i="2"/>
  <c r="C2973" i="2"/>
  <c r="D2973" i="2"/>
  <c r="C2974" i="2"/>
  <c r="D2974" i="2"/>
  <c r="C2975" i="2"/>
  <c r="D2975" i="2"/>
  <c r="C2976" i="2"/>
  <c r="D2976" i="2"/>
  <c r="C2977" i="2"/>
  <c r="D2977" i="2"/>
  <c r="C2978" i="2"/>
  <c r="D2978" i="2"/>
  <c r="C2979" i="2"/>
  <c r="D2979" i="2"/>
  <c r="C2980" i="2"/>
  <c r="D2980" i="2"/>
  <c r="C2981" i="2"/>
  <c r="D2981" i="2"/>
  <c r="C2982" i="2"/>
  <c r="D2982" i="2"/>
  <c r="C2983" i="2"/>
  <c r="D2983" i="2"/>
  <c r="C2984" i="2"/>
  <c r="D2984" i="2"/>
  <c r="C2985" i="2"/>
  <c r="D2985" i="2"/>
  <c r="C2986" i="2"/>
  <c r="D2986" i="2"/>
  <c r="C2987" i="2"/>
  <c r="D2987" i="2"/>
  <c r="C2988" i="2"/>
  <c r="D2988" i="2"/>
  <c r="C2989" i="2"/>
  <c r="D2989" i="2"/>
  <c r="C2990" i="2"/>
  <c r="D2990" i="2"/>
  <c r="C2991" i="2"/>
  <c r="D2991" i="2"/>
  <c r="C2992" i="2"/>
  <c r="D2992" i="2"/>
  <c r="C2993" i="2"/>
  <c r="D2993" i="2"/>
  <c r="C2994" i="2"/>
  <c r="D2994" i="2"/>
  <c r="C2995" i="2"/>
  <c r="D2995" i="2"/>
  <c r="C2996" i="2"/>
  <c r="D2996" i="2"/>
  <c r="C2997" i="2"/>
  <c r="D2997" i="2"/>
  <c r="C2998" i="2"/>
  <c r="D2998" i="2"/>
  <c r="C2999" i="2"/>
  <c r="D2999" i="2"/>
  <c r="C3000" i="2"/>
  <c r="D3000" i="2"/>
  <c r="C3001" i="2"/>
  <c r="D3001" i="2"/>
  <c r="C3002" i="2"/>
  <c r="D3002" i="2"/>
  <c r="C3003" i="2"/>
  <c r="D3003" i="2"/>
  <c r="C3004" i="2"/>
  <c r="D3004" i="2"/>
  <c r="C3005" i="2"/>
  <c r="D3005" i="2"/>
  <c r="C3006" i="2"/>
  <c r="D3006" i="2"/>
  <c r="C3007" i="2"/>
  <c r="D3007" i="2"/>
  <c r="C3008" i="2"/>
  <c r="D3008" i="2"/>
  <c r="C3009" i="2"/>
  <c r="D3009" i="2"/>
  <c r="C3010" i="2"/>
  <c r="D3010" i="2"/>
  <c r="C3011" i="2"/>
  <c r="D3011" i="2"/>
  <c r="C3012" i="2"/>
  <c r="D3012" i="2"/>
  <c r="C3013" i="2"/>
  <c r="D3013" i="2"/>
  <c r="C3014" i="2"/>
  <c r="D3014" i="2"/>
  <c r="C3015" i="2"/>
  <c r="D3015" i="2"/>
  <c r="C3016" i="2"/>
  <c r="D3016" i="2"/>
  <c r="C3017" i="2"/>
  <c r="D3017" i="2"/>
  <c r="C3018" i="2"/>
  <c r="D3018" i="2"/>
  <c r="C3019" i="2"/>
  <c r="D3019" i="2"/>
  <c r="C3020" i="2"/>
  <c r="D3020" i="2"/>
  <c r="C3021" i="2"/>
  <c r="D3021" i="2"/>
  <c r="C3022" i="2"/>
  <c r="D3022" i="2"/>
  <c r="C3023" i="2"/>
  <c r="D3023" i="2"/>
  <c r="C3024" i="2"/>
  <c r="D3024" i="2"/>
  <c r="C3025" i="2"/>
  <c r="D3025" i="2"/>
  <c r="C3026" i="2"/>
  <c r="D3026" i="2"/>
  <c r="C3027" i="2"/>
  <c r="D3027" i="2"/>
  <c r="C3028" i="2"/>
  <c r="D3028" i="2"/>
  <c r="C3029" i="2"/>
  <c r="D3029" i="2"/>
  <c r="C3030" i="2"/>
  <c r="D3030" i="2"/>
  <c r="C3031" i="2"/>
  <c r="D3031" i="2"/>
  <c r="C3032" i="2"/>
  <c r="D3032" i="2"/>
  <c r="C3033" i="2"/>
  <c r="D3033" i="2"/>
  <c r="C3034" i="2"/>
  <c r="D3034" i="2"/>
  <c r="C3035" i="2"/>
  <c r="D3035" i="2"/>
  <c r="C3036" i="2"/>
  <c r="D3036" i="2"/>
  <c r="C3037" i="2"/>
  <c r="D3037" i="2"/>
  <c r="C3038" i="2"/>
  <c r="D3038" i="2"/>
  <c r="C3039" i="2"/>
  <c r="D3039" i="2"/>
  <c r="C3040" i="2"/>
  <c r="D3040" i="2"/>
  <c r="C3041" i="2"/>
  <c r="D3041" i="2"/>
  <c r="C3042" i="2"/>
  <c r="D3042" i="2"/>
  <c r="C3043" i="2"/>
  <c r="D3043" i="2"/>
  <c r="C3044" i="2"/>
  <c r="D3044" i="2"/>
  <c r="C3045" i="2"/>
  <c r="D3045" i="2"/>
  <c r="C3046" i="2"/>
  <c r="D3046" i="2"/>
  <c r="C3047" i="2"/>
  <c r="D3047" i="2"/>
  <c r="C3048" i="2"/>
  <c r="D3048" i="2"/>
  <c r="C3049" i="2"/>
  <c r="D3049" i="2"/>
  <c r="C3050" i="2"/>
  <c r="D3050" i="2"/>
  <c r="C3051" i="2"/>
  <c r="D3051" i="2"/>
  <c r="C3052" i="2"/>
  <c r="D3052" i="2"/>
  <c r="C3053" i="2"/>
  <c r="D3053" i="2"/>
  <c r="C3054" i="2"/>
  <c r="D3054" i="2"/>
  <c r="C3055" i="2"/>
  <c r="D3055" i="2"/>
  <c r="C3056" i="2"/>
  <c r="D3056" i="2"/>
  <c r="C3057" i="2"/>
  <c r="D3057" i="2"/>
  <c r="C3058" i="2"/>
  <c r="D3058" i="2"/>
  <c r="C3059" i="2"/>
  <c r="D3059" i="2"/>
  <c r="C3060" i="2"/>
  <c r="D3060" i="2"/>
  <c r="C3061" i="2"/>
  <c r="D3061" i="2"/>
  <c r="C3062" i="2"/>
  <c r="D3062" i="2"/>
  <c r="C3063" i="2"/>
  <c r="D3063" i="2"/>
  <c r="C3064" i="2"/>
  <c r="D3064" i="2"/>
  <c r="C3065" i="2"/>
  <c r="D3065" i="2"/>
  <c r="C3066" i="2"/>
  <c r="D3066" i="2"/>
  <c r="C3067" i="2"/>
  <c r="D3067" i="2"/>
  <c r="C3068" i="2"/>
  <c r="D3068" i="2"/>
  <c r="C3069" i="2"/>
  <c r="D3069" i="2"/>
  <c r="C3070" i="2"/>
  <c r="D3070" i="2"/>
  <c r="C3071" i="2"/>
  <c r="D3071" i="2"/>
  <c r="C3072" i="2"/>
  <c r="D3072" i="2"/>
  <c r="C3073" i="2"/>
  <c r="D3073" i="2"/>
  <c r="C3074" i="2"/>
  <c r="D3074" i="2"/>
  <c r="C3075" i="2"/>
  <c r="D3075" i="2"/>
  <c r="C3076" i="2"/>
  <c r="D3076" i="2"/>
  <c r="C3077" i="2"/>
  <c r="D3077" i="2"/>
  <c r="C3078" i="2"/>
  <c r="D3078" i="2"/>
  <c r="C3079" i="2"/>
  <c r="D3079" i="2"/>
  <c r="C3080" i="2"/>
  <c r="D3080" i="2"/>
  <c r="C3081" i="2"/>
  <c r="D3081" i="2"/>
  <c r="C3082" i="2"/>
  <c r="D3082" i="2"/>
  <c r="C3083" i="2"/>
  <c r="D3083" i="2"/>
  <c r="C3084" i="2"/>
  <c r="D3084" i="2"/>
  <c r="C3085" i="2"/>
  <c r="D3085" i="2"/>
  <c r="C3086" i="2"/>
  <c r="D3086" i="2"/>
  <c r="C3087" i="2"/>
  <c r="D3087" i="2"/>
  <c r="C3088" i="2"/>
  <c r="D3088" i="2"/>
  <c r="C3089" i="2"/>
  <c r="D3089" i="2"/>
  <c r="C3090" i="2"/>
  <c r="D3090" i="2"/>
  <c r="C3091" i="2"/>
  <c r="D3091" i="2"/>
  <c r="C3092" i="2"/>
  <c r="D3092" i="2"/>
  <c r="C3093" i="2"/>
  <c r="D3093" i="2"/>
  <c r="C3094" i="2"/>
  <c r="D3094" i="2"/>
  <c r="C3095" i="2"/>
  <c r="D3095" i="2"/>
  <c r="C3096" i="2"/>
  <c r="D3096" i="2"/>
  <c r="C3097" i="2"/>
  <c r="D3097" i="2"/>
  <c r="C3098" i="2"/>
  <c r="D3098" i="2"/>
  <c r="C3099" i="2"/>
  <c r="D3099" i="2"/>
  <c r="C3100" i="2"/>
  <c r="D3100" i="2"/>
  <c r="C3101" i="2"/>
  <c r="D3101" i="2"/>
  <c r="C3102" i="2"/>
  <c r="D3102" i="2"/>
  <c r="C3103" i="2"/>
  <c r="D3103" i="2"/>
  <c r="C3104" i="2"/>
  <c r="D3104" i="2"/>
  <c r="C3105" i="2"/>
  <c r="D3105" i="2"/>
  <c r="C3106" i="2"/>
  <c r="D3106" i="2"/>
  <c r="C3107" i="2"/>
  <c r="D3107" i="2"/>
  <c r="C3108" i="2"/>
  <c r="D3108" i="2"/>
  <c r="C3109" i="2"/>
  <c r="D3109" i="2"/>
  <c r="C3110" i="2"/>
  <c r="D3110" i="2"/>
  <c r="C3111" i="2"/>
  <c r="D3111" i="2"/>
  <c r="C3112" i="2"/>
  <c r="D3112" i="2"/>
  <c r="C3113" i="2"/>
  <c r="D3113" i="2"/>
  <c r="C3114" i="2"/>
  <c r="D3114" i="2"/>
  <c r="C3115" i="2"/>
  <c r="D3115" i="2"/>
  <c r="C3116" i="2"/>
  <c r="D3116" i="2"/>
  <c r="C3117" i="2"/>
  <c r="D3117" i="2"/>
  <c r="C3118" i="2"/>
  <c r="D3118" i="2"/>
  <c r="C3119" i="2"/>
  <c r="D3119" i="2"/>
  <c r="C3120" i="2"/>
  <c r="D3120" i="2"/>
  <c r="C3121" i="2"/>
  <c r="D3121" i="2"/>
  <c r="C3122" i="2"/>
  <c r="D3122" i="2"/>
  <c r="C3123" i="2"/>
  <c r="D3123" i="2"/>
  <c r="C3124" i="2"/>
  <c r="D3124" i="2"/>
  <c r="C3125" i="2"/>
  <c r="D3125" i="2"/>
  <c r="C3126" i="2"/>
  <c r="D3126" i="2"/>
  <c r="C3127" i="2"/>
  <c r="D3127" i="2"/>
  <c r="C3128" i="2"/>
  <c r="D3128" i="2"/>
  <c r="C3129" i="2"/>
  <c r="D3129" i="2"/>
  <c r="C3130" i="2"/>
  <c r="D3130" i="2"/>
  <c r="C3131" i="2"/>
  <c r="D3131" i="2"/>
  <c r="C3132" i="2"/>
  <c r="D3132" i="2"/>
  <c r="C3133" i="2"/>
  <c r="D3133" i="2"/>
  <c r="C3134" i="2"/>
  <c r="D3134" i="2"/>
  <c r="C3135" i="2"/>
  <c r="D3135" i="2"/>
  <c r="C3136" i="2"/>
  <c r="D3136" i="2"/>
  <c r="C3137" i="2"/>
  <c r="D3137" i="2"/>
  <c r="C3138" i="2"/>
  <c r="D3138" i="2"/>
  <c r="C3139" i="2"/>
  <c r="D3139" i="2"/>
  <c r="C3140" i="2"/>
  <c r="D3140" i="2"/>
  <c r="C3141" i="2"/>
  <c r="D3141" i="2"/>
  <c r="C3142" i="2"/>
  <c r="D3142" i="2"/>
  <c r="C3143" i="2"/>
  <c r="D3143" i="2"/>
  <c r="C3144" i="2"/>
  <c r="D3144" i="2"/>
  <c r="C3145" i="2"/>
  <c r="D3145" i="2"/>
  <c r="C3146" i="2"/>
  <c r="D3146" i="2"/>
  <c r="C3147" i="2"/>
  <c r="D3147" i="2"/>
  <c r="C3148" i="2"/>
  <c r="D3148" i="2"/>
  <c r="C3149" i="2"/>
  <c r="D3149" i="2"/>
  <c r="C3150" i="2"/>
  <c r="D3150" i="2"/>
  <c r="C3151" i="2"/>
  <c r="D3151" i="2"/>
  <c r="C3152" i="2"/>
  <c r="D3152" i="2"/>
  <c r="C3153" i="2"/>
  <c r="D3153" i="2"/>
  <c r="C3154" i="2"/>
  <c r="D3154" i="2"/>
  <c r="C3155" i="2"/>
  <c r="D3155" i="2"/>
  <c r="C3156" i="2"/>
  <c r="D3156" i="2"/>
  <c r="C3157" i="2"/>
  <c r="D3157" i="2"/>
  <c r="C3158" i="2"/>
  <c r="D3158" i="2"/>
  <c r="C3159" i="2"/>
  <c r="D3159" i="2"/>
  <c r="C3160" i="2"/>
  <c r="D3160" i="2"/>
  <c r="C3161" i="2"/>
  <c r="D3161" i="2"/>
  <c r="C3162" i="2"/>
  <c r="D3162" i="2"/>
  <c r="C3163" i="2"/>
  <c r="D3163" i="2"/>
  <c r="C3164" i="2"/>
  <c r="D3164" i="2"/>
  <c r="C3165" i="2"/>
  <c r="D3165" i="2"/>
  <c r="C3166" i="2"/>
  <c r="D3166" i="2"/>
  <c r="C3167" i="2"/>
  <c r="D3167" i="2"/>
  <c r="C3168" i="2"/>
  <c r="D3168" i="2"/>
  <c r="C3169" i="2"/>
  <c r="D3169" i="2"/>
  <c r="C3170" i="2"/>
  <c r="D3170" i="2"/>
  <c r="C3171" i="2"/>
  <c r="D3171" i="2"/>
  <c r="C3172" i="2"/>
  <c r="D3172" i="2"/>
  <c r="C3173" i="2"/>
  <c r="D3173" i="2"/>
  <c r="C3174" i="2"/>
  <c r="D3174" i="2"/>
  <c r="C3175" i="2"/>
  <c r="D3175" i="2"/>
  <c r="C3176" i="2"/>
  <c r="D3176" i="2"/>
  <c r="C3177" i="2"/>
  <c r="D3177" i="2"/>
  <c r="C3178" i="2"/>
  <c r="D3178" i="2"/>
  <c r="C3179" i="2"/>
  <c r="D3179" i="2"/>
  <c r="C3180" i="2"/>
  <c r="D3180" i="2"/>
  <c r="C3181" i="2"/>
  <c r="D3181" i="2"/>
  <c r="C3182" i="2"/>
  <c r="D3182" i="2"/>
  <c r="C3183" i="2"/>
  <c r="D3183" i="2"/>
  <c r="C3184" i="2"/>
  <c r="D3184" i="2"/>
  <c r="C3185" i="2"/>
  <c r="D3185" i="2"/>
  <c r="C3186" i="2"/>
  <c r="D3186" i="2"/>
  <c r="C3187" i="2"/>
  <c r="D3187" i="2"/>
  <c r="C3188" i="2"/>
  <c r="D3188" i="2"/>
  <c r="C3189" i="2"/>
  <c r="D3189" i="2"/>
  <c r="C3190" i="2"/>
  <c r="D3190" i="2"/>
  <c r="C3191" i="2"/>
  <c r="D3191" i="2"/>
  <c r="C3192" i="2"/>
  <c r="D3192" i="2"/>
  <c r="C3193" i="2"/>
  <c r="D3193" i="2"/>
  <c r="C3194" i="2"/>
  <c r="D3194" i="2"/>
  <c r="C3195" i="2"/>
  <c r="D3195" i="2"/>
  <c r="C3196" i="2"/>
  <c r="D3196" i="2"/>
  <c r="C3197" i="2"/>
  <c r="D3197" i="2"/>
  <c r="C3198" i="2"/>
  <c r="D3198" i="2"/>
  <c r="C3199" i="2"/>
  <c r="D3199" i="2"/>
  <c r="C3200" i="2"/>
  <c r="D3200" i="2"/>
  <c r="C3201" i="2"/>
  <c r="D3201" i="2"/>
  <c r="C3202" i="2"/>
  <c r="D3202" i="2"/>
  <c r="C3203" i="2"/>
  <c r="D3203" i="2"/>
  <c r="C3204" i="2"/>
  <c r="D3204" i="2"/>
  <c r="C3205" i="2"/>
  <c r="D3205" i="2"/>
  <c r="C3206" i="2"/>
  <c r="D3206" i="2"/>
  <c r="C3207" i="2"/>
  <c r="D3207" i="2"/>
  <c r="C3208" i="2"/>
  <c r="D3208" i="2"/>
  <c r="C3209" i="2"/>
  <c r="D3209" i="2"/>
  <c r="C3210" i="2"/>
  <c r="D3210" i="2"/>
  <c r="C3211" i="2"/>
  <c r="D3211" i="2"/>
  <c r="C3212" i="2"/>
  <c r="D3212" i="2"/>
  <c r="C3213" i="2"/>
  <c r="D3213" i="2"/>
  <c r="C3214" i="2"/>
  <c r="D3214" i="2"/>
  <c r="C3215" i="2"/>
  <c r="D3215" i="2"/>
  <c r="C3216" i="2"/>
  <c r="D3216" i="2"/>
  <c r="C3217" i="2"/>
  <c r="D3217" i="2"/>
  <c r="C3218" i="2"/>
  <c r="D3218" i="2"/>
  <c r="C3219" i="2"/>
  <c r="D3219" i="2"/>
  <c r="C3220" i="2"/>
  <c r="D3220" i="2"/>
  <c r="C3221" i="2"/>
  <c r="D3221" i="2"/>
  <c r="C3222" i="2"/>
  <c r="D3222" i="2"/>
  <c r="C3223" i="2"/>
  <c r="D3223" i="2"/>
  <c r="C3224" i="2"/>
  <c r="D3224" i="2"/>
  <c r="C3225" i="2"/>
  <c r="D3225" i="2"/>
  <c r="C3226" i="2"/>
  <c r="D3226" i="2"/>
  <c r="C3227" i="2"/>
  <c r="D3227" i="2"/>
  <c r="C3228" i="2"/>
  <c r="D3228" i="2"/>
  <c r="C3229" i="2"/>
  <c r="D3229" i="2"/>
  <c r="C3230" i="2"/>
  <c r="D3230" i="2"/>
  <c r="C3231" i="2"/>
  <c r="D3231" i="2"/>
  <c r="C3232" i="2"/>
  <c r="D3232" i="2"/>
  <c r="C3233" i="2"/>
  <c r="D3233" i="2"/>
  <c r="C3234" i="2"/>
  <c r="D3234" i="2"/>
  <c r="C3235" i="2"/>
  <c r="D3235" i="2"/>
  <c r="C3236" i="2"/>
  <c r="D3236" i="2"/>
  <c r="C3237" i="2"/>
  <c r="D3237" i="2"/>
  <c r="C3238" i="2"/>
  <c r="D3238" i="2"/>
  <c r="C3239" i="2"/>
  <c r="D3239" i="2"/>
  <c r="C3240" i="2"/>
  <c r="D3240" i="2"/>
  <c r="C3241" i="2"/>
  <c r="D3241" i="2"/>
  <c r="C3242" i="2"/>
  <c r="D3242" i="2"/>
  <c r="C3243" i="2"/>
  <c r="D3243" i="2"/>
  <c r="C3244" i="2"/>
  <c r="D3244" i="2"/>
  <c r="C3245" i="2"/>
  <c r="D3245" i="2"/>
  <c r="C3246" i="2"/>
  <c r="D3246" i="2"/>
  <c r="C3247" i="2"/>
  <c r="D3247" i="2"/>
  <c r="C3248" i="2"/>
  <c r="D3248" i="2"/>
  <c r="C3249" i="2"/>
  <c r="D3249" i="2"/>
  <c r="C3250" i="2"/>
  <c r="D3250" i="2"/>
  <c r="C3251" i="2"/>
  <c r="D3251" i="2"/>
  <c r="C3252" i="2"/>
  <c r="D3252" i="2"/>
  <c r="C3253" i="2"/>
  <c r="D3253" i="2"/>
  <c r="C3254" i="2"/>
  <c r="D3254" i="2"/>
  <c r="C3255" i="2"/>
  <c r="D3255" i="2"/>
  <c r="C3256" i="2"/>
  <c r="D3256" i="2"/>
  <c r="C3257" i="2"/>
  <c r="D3257" i="2"/>
  <c r="C3258" i="2"/>
  <c r="D3258" i="2"/>
  <c r="C3259" i="2"/>
  <c r="D3259" i="2"/>
  <c r="C3260" i="2"/>
  <c r="D3260" i="2"/>
  <c r="C3261" i="2"/>
  <c r="D3261" i="2"/>
  <c r="C3262" i="2"/>
  <c r="D3262" i="2"/>
  <c r="C3263" i="2"/>
  <c r="D3263" i="2"/>
  <c r="C3264" i="2"/>
  <c r="D3264" i="2"/>
  <c r="C3265" i="2"/>
  <c r="D3265" i="2"/>
  <c r="C3266" i="2"/>
  <c r="D3266" i="2"/>
  <c r="C3267" i="2"/>
  <c r="D3267" i="2"/>
  <c r="C3268" i="2"/>
  <c r="D3268" i="2"/>
  <c r="C3269" i="2"/>
  <c r="D3269" i="2"/>
  <c r="C3270" i="2"/>
  <c r="D3270" i="2"/>
  <c r="C3271" i="2"/>
  <c r="D3271" i="2"/>
  <c r="C3272" i="2"/>
  <c r="D3272" i="2"/>
  <c r="C3273" i="2"/>
  <c r="D3273" i="2"/>
  <c r="C3274" i="2"/>
  <c r="D3274" i="2"/>
  <c r="C3275" i="2"/>
  <c r="D3275" i="2"/>
  <c r="C3276" i="2"/>
  <c r="D3276" i="2"/>
  <c r="C3277" i="2"/>
  <c r="D3277" i="2"/>
  <c r="C3278" i="2"/>
  <c r="D3278" i="2"/>
  <c r="C3279" i="2"/>
  <c r="D3279" i="2"/>
  <c r="C3280" i="2"/>
  <c r="D3280" i="2"/>
  <c r="C3281" i="2"/>
  <c r="D3281" i="2"/>
  <c r="C3282" i="2"/>
  <c r="D3282" i="2"/>
  <c r="C3283" i="2"/>
  <c r="D3283" i="2"/>
  <c r="C3284" i="2"/>
  <c r="D3284" i="2"/>
  <c r="C3285" i="2"/>
  <c r="D3285" i="2"/>
  <c r="C3286" i="2"/>
  <c r="D3286" i="2"/>
  <c r="C3287" i="2"/>
  <c r="D3287" i="2"/>
  <c r="C3288" i="2"/>
  <c r="D3288" i="2"/>
  <c r="C3289" i="2"/>
  <c r="D3289" i="2"/>
  <c r="C3290" i="2"/>
  <c r="D3290" i="2"/>
  <c r="C3291" i="2"/>
  <c r="D3291" i="2"/>
  <c r="C3292" i="2"/>
  <c r="D3292" i="2"/>
  <c r="C3293" i="2"/>
  <c r="D3293" i="2"/>
  <c r="C3294" i="2"/>
  <c r="D3294" i="2"/>
  <c r="C3295" i="2"/>
  <c r="D3295" i="2"/>
  <c r="C3296" i="2"/>
  <c r="D3296" i="2"/>
  <c r="C3297" i="2"/>
  <c r="D3297" i="2"/>
  <c r="C3298" i="2"/>
  <c r="D3298" i="2"/>
  <c r="C3299" i="2"/>
  <c r="D3299" i="2"/>
  <c r="C3300" i="2"/>
  <c r="D3300" i="2"/>
  <c r="C3301" i="2"/>
  <c r="D3301" i="2"/>
  <c r="C3302" i="2"/>
  <c r="D3302" i="2"/>
  <c r="C3303" i="2"/>
  <c r="D3303" i="2"/>
  <c r="C3304" i="2"/>
  <c r="D3304" i="2"/>
  <c r="C3305" i="2"/>
  <c r="D3305" i="2"/>
  <c r="C3306" i="2"/>
  <c r="D3306" i="2"/>
  <c r="C3307" i="2"/>
  <c r="D3307" i="2"/>
  <c r="C3308" i="2"/>
  <c r="D3308" i="2"/>
  <c r="C3309" i="2"/>
  <c r="D3309" i="2"/>
  <c r="C3310" i="2"/>
  <c r="D3310" i="2"/>
  <c r="C3311" i="2"/>
  <c r="D3311" i="2"/>
  <c r="C3312" i="2"/>
  <c r="D3312" i="2"/>
  <c r="C3313" i="2"/>
  <c r="D3313" i="2"/>
  <c r="C3314" i="2"/>
  <c r="D3314" i="2"/>
  <c r="C3315" i="2"/>
  <c r="D3315" i="2"/>
  <c r="C3316" i="2"/>
  <c r="D3316" i="2"/>
  <c r="C3317" i="2"/>
  <c r="D3317" i="2"/>
  <c r="C3318" i="2"/>
  <c r="D3318" i="2"/>
  <c r="C3319" i="2"/>
  <c r="D3319" i="2"/>
  <c r="C3320" i="2"/>
  <c r="D3320" i="2"/>
  <c r="C3321" i="2"/>
  <c r="D3321" i="2"/>
  <c r="C3322" i="2"/>
  <c r="D3322" i="2"/>
  <c r="C3323" i="2"/>
  <c r="D3323" i="2"/>
  <c r="C3324" i="2"/>
  <c r="D3324" i="2"/>
  <c r="C3325" i="2"/>
  <c r="D3325" i="2"/>
  <c r="C3326" i="2"/>
  <c r="D3326" i="2"/>
  <c r="C3327" i="2"/>
  <c r="D3327" i="2"/>
  <c r="C3328" i="2"/>
  <c r="D3328" i="2"/>
  <c r="C3329" i="2"/>
  <c r="D3329" i="2"/>
  <c r="C3330" i="2"/>
  <c r="D3330" i="2"/>
  <c r="C3331" i="2"/>
  <c r="D3331" i="2"/>
  <c r="C3332" i="2"/>
  <c r="D3332" i="2"/>
  <c r="C3333" i="2"/>
  <c r="D3333" i="2"/>
  <c r="C3334" i="2"/>
  <c r="D3334" i="2"/>
  <c r="C3335" i="2"/>
  <c r="D3335" i="2"/>
  <c r="C3336" i="2"/>
  <c r="D3336" i="2"/>
  <c r="C3337" i="2"/>
  <c r="D3337" i="2"/>
  <c r="C3338" i="2"/>
  <c r="D3338" i="2"/>
  <c r="C3339" i="2"/>
  <c r="D3339" i="2"/>
  <c r="C3340" i="2"/>
  <c r="D3340" i="2"/>
  <c r="C3341" i="2"/>
  <c r="D3341" i="2"/>
  <c r="C3342" i="2"/>
  <c r="D3342" i="2"/>
  <c r="C3343" i="2"/>
  <c r="D3343" i="2"/>
  <c r="C3344" i="2"/>
  <c r="D3344" i="2"/>
  <c r="C3345" i="2"/>
  <c r="D3345" i="2"/>
  <c r="C3346" i="2"/>
  <c r="D3346" i="2"/>
  <c r="C3347" i="2"/>
  <c r="D3347" i="2"/>
  <c r="C3348" i="2"/>
  <c r="D3348" i="2"/>
  <c r="C3349" i="2"/>
  <c r="D3349" i="2"/>
  <c r="C3350" i="2"/>
  <c r="D3350" i="2"/>
  <c r="C3351" i="2"/>
  <c r="D3351" i="2"/>
  <c r="C3352" i="2"/>
  <c r="D3352" i="2"/>
  <c r="C3353" i="2"/>
  <c r="D3353" i="2"/>
  <c r="C3354" i="2"/>
  <c r="D3354" i="2"/>
  <c r="C3355" i="2"/>
  <c r="D3355" i="2"/>
  <c r="C3356" i="2"/>
  <c r="D3356" i="2"/>
  <c r="C3357" i="2"/>
  <c r="D3357" i="2"/>
  <c r="C3358" i="2"/>
  <c r="D3358" i="2"/>
  <c r="C3359" i="2"/>
  <c r="D3359" i="2"/>
  <c r="C3360" i="2"/>
  <c r="D3360" i="2"/>
  <c r="C3361" i="2"/>
  <c r="D3361" i="2"/>
  <c r="C3362" i="2"/>
  <c r="D3362" i="2"/>
  <c r="C3363" i="2"/>
  <c r="D3363" i="2"/>
  <c r="C3364" i="2"/>
  <c r="D3364" i="2"/>
  <c r="C3365" i="2"/>
  <c r="D3365" i="2"/>
  <c r="C3366" i="2"/>
  <c r="D3366" i="2"/>
  <c r="C3367" i="2"/>
  <c r="D3367" i="2"/>
  <c r="C3368" i="2"/>
  <c r="D3368" i="2"/>
  <c r="C3369" i="2"/>
  <c r="D3369" i="2"/>
  <c r="C3370" i="2"/>
  <c r="D3370" i="2"/>
  <c r="C3371" i="2"/>
  <c r="D3371" i="2"/>
  <c r="C3372" i="2"/>
  <c r="D3372" i="2"/>
  <c r="C3373" i="2"/>
  <c r="D3373" i="2"/>
  <c r="C3374" i="2"/>
  <c r="D3374" i="2"/>
  <c r="C3375" i="2"/>
  <c r="D3375" i="2"/>
  <c r="C3376" i="2"/>
  <c r="D3376" i="2"/>
  <c r="C3377" i="2"/>
  <c r="D3377" i="2"/>
  <c r="C3378" i="2"/>
  <c r="D3378" i="2"/>
  <c r="C3379" i="2"/>
  <c r="D3379" i="2"/>
  <c r="C3380" i="2"/>
  <c r="D3380" i="2"/>
  <c r="C3381" i="2"/>
  <c r="D3381" i="2"/>
  <c r="C3382" i="2"/>
  <c r="D3382" i="2"/>
  <c r="C3383" i="2"/>
  <c r="D3383" i="2"/>
  <c r="C3384" i="2"/>
  <c r="D3384" i="2"/>
  <c r="C3385" i="2"/>
  <c r="D3385" i="2"/>
  <c r="C3386" i="2"/>
  <c r="D3386" i="2"/>
  <c r="C3387" i="2"/>
  <c r="D3387" i="2"/>
  <c r="C3388" i="2"/>
  <c r="D3388" i="2"/>
  <c r="C3389" i="2"/>
  <c r="D3389" i="2"/>
  <c r="C3390" i="2"/>
  <c r="D3390" i="2"/>
  <c r="C3391" i="2"/>
  <c r="D3391" i="2"/>
  <c r="C3392" i="2"/>
  <c r="D3392" i="2"/>
  <c r="C3393" i="2"/>
  <c r="D3393" i="2"/>
  <c r="C3394" i="2"/>
  <c r="D3394" i="2"/>
  <c r="C3395" i="2"/>
  <c r="D3395" i="2"/>
  <c r="C3396" i="2"/>
  <c r="D3396" i="2"/>
  <c r="C3397" i="2"/>
  <c r="D3397" i="2"/>
  <c r="C3398" i="2"/>
  <c r="D3398" i="2"/>
  <c r="C3399" i="2"/>
  <c r="D3399" i="2"/>
  <c r="C3400" i="2"/>
  <c r="D3400" i="2"/>
  <c r="C3401" i="2"/>
  <c r="D3401" i="2"/>
  <c r="C3402" i="2"/>
  <c r="D3402" i="2"/>
  <c r="C3403" i="2"/>
  <c r="D3403" i="2"/>
  <c r="C3404" i="2"/>
  <c r="D3404" i="2"/>
  <c r="C3405" i="2"/>
  <c r="D3405" i="2"/>
  <c r="C3406" i="2"/>
  <c r="D3406" i="2"/>
  <c r="C3407" i="2"/>
  <c r="D3407" i="2"/>
  <c r="C3408" i="2"/>
  <c r="D3408" i="2"/>
  <c r="C3409" i="2"/>
  <c r="D3409" i="2"/>
  <c r="C3410" i="2"/>
  <c r="D3410" i="2"/>
  <c r="C3411" i="2"/>
  <c r="D3411" i="2"/>
  <c r="C3412" i="2"/>
  <c r="D3412" i="2"/>
  <c r="C3413" i="2"/>
  <c r="D3413" i="2"/>
  <c r="C3414" i="2"/>
  <c r="D3414" i="2"/>
  <c r="C3415" i="2"/>
  <c r="D3415" i="2"/>
  <c r="C3416" i="2"/>
  <c r="D3416" i="2"/>
  <c r="C3417" i="2"/>
  <c r="D3417" i="2"/>
  <c r="C3418" i="2"/>
  <c r="D3418" i="2"/>
  <c r="C3419" i="2"/>
  <c r="D3419" i="2"/>
  <c r="C3420" i="2"/>
  <c r="D3420" i="2"/>
  <c r="C3421" i="2"/>
  <c r="D3421" i="2"/>
  <c r="C3422" i="2"/>
  <c r="D3422" i="2"/>
  <c r="C3423" i="2"/>
  <c r="D3423" i="2"/>
  <c r="C3424" i="2"/>
  <c r="D3424" i="2"/>
  <c r="C3425" i="2"/>
  <c r="D3425" i="2"/>
  <c r="C3426" i="2"/>
  <c r="D3426" i="2"/>
  <c r="C3427" i="2"/>
  <c r="D3427" i="2"/>
  <c r="C3428" i="2"/>
  <c r="D3428" i="2"/>
  <c r="C3429" i="2"/>
  <c r="D3429" i="2"/>
  <c r="C3430" i="2"/>
  <c r="D3430" i="2"/>
  <c r="C3431" i="2"/>
  <c r="D3431" i="2"/>
  <c r="C3432" i="2"/>
  <c r="D3432" i="2"/>
  <c r="C3433" i="2"/>
  <c r="D3433" i="2"/>
  <c r="C3434" i="2"/>
  <c r="D3434" i="2"/>
  <c r="C3435" i="2"/>
  <c r="D3435" i="2"/>
  <c r="C3436" i="2"/>
  <c r="D3436" i="2"/>
  <c r="C3437" i="2"/>
  <c r="D3437" i="2"/>
  <c r="C3438" i="2"/>
  <c r="D3438" i="2"/>
  <c r="C3439" i="2"/>
  <c r="D3439" i="2"/>
  <c r="C3440" i="2"/>
  <c r="D3440" i="2"/>
  <c r="C3441" i="2"/>
  <c r="D3441" i="2"/>
  <c r="C3442" i="2"/>
  <c r="D3442" i="2"/>
  <c r="C3443" i="2"/>
  <c r="D3443" i="2"/>
  <c r="C3444" i="2"/>
  <c r="D3444" i="2"/>
  <c r="C3445" i="2"/>
  <c r="D3445" i="2"/>
  <c r="C3446" i="2"/>
  <c r="D3446" i="2"/>
  <c r="C3447" i="2"/>
  <c r="D3447" i="2"/>
  <c r="C3448" i="2"/>
  <c r="D3448" i="2"/>
  <c r="C3449" i="2"/>
  <c r="D3449" i="2"/>
  <c r="C3450" i="2"/>
  <c r="D3450" i="2"/>
  <c r="C3451" i="2"/>
  <c r="D3451" i="2"/>
  <c r="C3452" i="2"/>
  <c r="D3452" i="2"/>
  <c r="C3453" i="2"/>
  <c r="D3453" i="2"/>
  <c r="C3454" i="2"/>
  <c r="D3454" i="2"/>
  <c r="C3455" i="2"/>
  <c r="D3455" i="2"/>
  <c r="C3456" i="2"/>
  <c r="D3456" i="2"/>
  <c r="C3457" i="2"/>
  <c r="D3457" i="2"/>
  <c r="C3458" i="2"/>
  <c r="D3458" i="2"/>
  <c r="C3459" i="2"/>
  <c r="D3459" i="2"/>
  <c r="C3460" i="2"/>
  <c r="D3460" i="2"/>
  <c r="C3461" i="2"/>
  <c r="D3461" i="2"/>
  <c r="C3462" i="2"/>
  <c r="D3462" i="2"/>
  <c r="C3463" i="2"/>
  <c r="D3463" i="2"/>
  <c r="C3464" i="2"/>
  <c r="D3464" i="2"/>
  <c r="C3465" i="2"/>
  <c r="D3465" i="2"/>
  <c r="C3466" i="2"/>
  <c r="D3466" i="2"/>
  <c r="C3467" i="2"/>
  <c r="D3467" i="2"/>
  <c r="C3468" i="2"/>
  <c r="D3468" i="2"/>
  <c r="C3469" i="2"/>
  <c r="D3469" i="2"/>
  <c r="C3470" i="2"/>
  <c r="D3470" i="2"/>
  <c r="C3471" i="2"/>
  <c r="D3471" i="2"/>
  <c r="C3472" i="2"/>
  <c r="D3472" i="2"/>
  <c r="C3473" i="2"/>
  <c r="D3473" i="2"/>
  <c r="C3474" i="2"/>
  <c r="D3474" i="2"/>
  <c r="C3475" i="2"/>
  <c r="D3475" i="2"/>
  <c r="C3476" i="2"/>
  <c r="D3476" i="2"/>
  <c r="C3477" i="2"/>
  <c r="D3477" i="2"/>
  <c r="C3478" i="2"/>
  <c r="D3478" i="2"/>
  <c r="C3479" i="2"/>
  <c r="D3479" i="2"/>
  <c r="C3480" i="2"/>
  <c r="D3480" i="2"/>
  <c r="C3481" i="2"/>
  <c r="D3481" i="2"/>
  <c r="C3482" i="2"/>
  <c r="D3482" i="2"/>
  <c r="C3483" i="2"/>
  <c r="D3483" i="2"/>
  <c r="C3484" i="2"/>
  <c r="D3484" i="2"/>
  <c r="C3485" i="2"/>
  <c r="D3485" i="2"/>
  <c r="C3486" i="2"/>
  <c r="D3486" i="2"/>
  <c r="C3487" i="2"/>
  <c r="D3487" i="2"/>
  <c r="C3488" i="2"/>
  <c r="D3488" i="2"/>
  <c r="C3489" i="2"/>
  <c r="D3489" i="2"/>
  <c r="C3490" i="2"/>
  <c r="D3490" i="2"/>
  <c r="C3491" i="2"/>
  <c r="D3491" i="2"/>
  <c r="C3492" i="2"/>
  <c r="D3492" i="2"/>
  <c r="C3493" i="2"/>
  <c r="D3493" i="2"/>
  <c r="C3494" i="2"/>
  <c r="D3494" i="2"/>
  <c r="C3495" i="2"/>
  <c r="D3495" i="2"/>
  <c r="C3496" i="2"/>
  <c r="D3496" i="2"/>
  <c r="C3497" i="2"/>
  <c r="D3497" i="2"/>
  <c r="C3498" i="2"/>
  <c r="D3498" i="2"/>
  <c r="C3499" i="2"/>
  <c r="D3499" i="2"/>
  <c r="C3500" i="2"/>
  <c r="D3500" i="2"/>
  <c r="C3501" i="2"/>
  <c r="D3501" i="2"/>
  <c r="C3502" i="2"/>
  <c r="D3502" i="2"/>
  <c r="C3503" i="2"/>
  <c r="D3503" i="2"/>
  <c r="C3504" i="2"/>
  <c r="D3504" i="2"/>
  <c r="C3505" i="2"/>
  <c r="D3505" i="2"/>
  <c r="C3506" i="2"/>
  <c r="D3506" i="2"/>
  <c r="C3507" i="2"/>
  <c r="D3507" i="2"/>
  <c r="C3508" i="2"/>
  <c r="D3508" i="2"/>
  <c r="C3509" i="2"/>
  <c r="D3509" i="2"/>
  <c r="C3510" i="2"/>
  <c r="D3510" i="2"/>
  <c r="C3511" i="2"/>
  <c r="D3511" i="2"/>
  <c r="C3512" i="2"/>
  <c r="D3512" i="2"/>
  <c r="C3513" i="2"/>
  <c r="D3513" i="2"/>
  <c r="C3514" i="2"/>
  <c r="D3514" i="2"/>
  <c r="C3515" i="2"/>
  <c r="D3515" i="2"/>
  <c r="C3516" i="2"/>
  <c r="D3516" i="2"/>
  <c r="C3517" i="2"/>
  <c r="D3517" i="2"/>
  <c r="C3518" i="2"/>
  <c r="D3518" i="2"/>
  <c r="C3519" i="2"/>
  <c r="D3519" i="2"/>
  <c r="C3520" i="2"/>
  <c r="D3520" i="2"/>
  <c r="C3521" i="2"/>
  <c r="D3521" i="2"/>
  <c r="C3522" i="2"/>
  <c r="D3522" i="2"/>
  <c r="C3523" i="2"/>
  <c r="D3523" i="2"/>
  <c r="C3524" i="2"/>
  <c r="D3524" i="2"/>
  <c r="C3525" i="2"/>
  <c r="D3525" i="2"/>
  <c r="C3526" i="2"/>
  <c r="D3526" i="2"/>
  <c r="C3527" i="2"/>
  <c r="D3527" i="2"/>
  <c r="C3528" i="2"/>
  <c r="D3528" i="2"/>
  <c r="C3529" i="2"/>
  <c r="D3529" i="2"/>
  <c r="C3530" i="2"/>
  <c r="D3530" i="2"/>
  <c r="C3531" i="2"/>
  <c r="D3531" i="2"/>
  <c r="C3532" i="2"/>
  <c r="D3532" i="2"/>
  <c r="C3533" i="2"/>
  <c r="D3533" i="2"/>
  <c r="C3534" i="2"/>
  <c r="D3534" i="2"/>
  <c r="C3535" i="2"/>
  <c r="D3535" i="2"/>
  <c r="C3536" i="2"/>
  <c r="D3536" i="2"/>
  <c r="C3537" i="2"/>
  <c r="D3537" i="2"/>
  <c r="C3538" i="2"/>
  <c r="D3538" i="2"/>
  <c r="C3539" i="2"/>
  <c r="D3539" i="2"/>
  <c r="C3540" i="2"/>
  <c r="D3540" i="2"/>
  <c r="C3541" i="2"/>
  <c r="D3541" i="2"/>
  <c r="C3542" i="2"/>
  <c r="D3542" i="2"/>
  <c r="C3543" i="2"/>
  <c r="D3543" i="2"/>
  <c r="C3544" i="2"/>
  <c r="D3544" i="2"/>
  <c r="C3545" i="2"/>
  <c r="D3545" i="2"/>
  <c r="C3546" i="2"/>
  <c r="D3546" i="2"/>
  <c r="C3547" i="2"/>
  <c r="D3547" i="2"/>
  <c r="C3548" i="2"/>
  <c r="D3548" i="2"/>
  <c r="C3549" i="2"/>
  <c r="D3549" i="2"/>
  <c r="C3550" i="2"/>
  <c r="D3550" i="2"/>
  <c r="C3551" i="2"/>
  <c r="D3551" i="2"/>
  <c r="C3552" i="2"/>
  <c r="D3552" i="2"/>
  <c r="C3553" i="2"/>
  <c r="D3553" i="2"/>
  <c r="C3554" i="2"/>
  <c r="D3554" i="2"/>
  <c r="C3555" i="2"/>
  <c r="D3555" i="2"/>
  <c r="C3556" i="2"/>
  <c r="D3556" i="2"/>
  <c r="C3557" i="2"/>
  <c r="D3557" i="2"/>
  <c r="C3558" i="2"/>
  <c r="D3558" i="2"/>
  <c r="C3559" i="2"/>
  <c r="D3559" i="2"/>
  <c r="C3560" i="2"/>
  <c r="D3560" i="2"/>
  <c r="C3561" i="2"/>
  <c r="D3561" i="2"/>
  <c r="C3562" i="2"/>
  <c r="D3562" i="2"/>
  <c r="C3563" i="2"/>
  <c r="D3563" i="2"/>
  <c r="C3564" i="2"/>
  <c r="D3564" i="2"/>
  <c r="C3565" i="2"/>
  <c r="D3565" i="2"/>
  <c r="C3566" i="2"/>
  <c r="D3566" i="2"/>
  <c r="C3567" i="2"/>
  <c r="D3567" i="2"/>
  <c r="C3568" i="2"/>
  <c r="D3568" i="2"/>
  <c r="C3569" i="2"/>
  <c r="D3569" i="2"/>
  <c r="C3570" i="2"/>
  <c r="D3570" i="2"/>
  <c r="C3571" i="2"/>
  <c r="D3571" i="2"/>
  <c r="C3572" i="2"/>
  <c r="D3572" i="2"/>
  <c r="C3573" i="2"/>
  <c r="D3573" i="2"/>
  <c r="C3574" i="2"/>
  <c r="D3574" i="2"/>
  <c r="C3575" i="2"/>
  <c r="D3575" i="2"/>
  <c r="C3576" i="2"/>
  <c r="D3576" i="2"/>
  <c r="C3577" i="2"/>
  <c r="D3577" i="2"/>
  <c r="C3578" i="2"/>
  <c r="D3578" i="2"/>
  <c r="C3579" i="2"/>
  <c r="D3579" i="2"/>
  <c r="C3580" i="2"/>
  <c r="D3580" i="2"/>
  <c r="C3581" i="2"/>
  <c r="D3581" i="2"/>
  <c r="C3582" i="2"/>
  <c r="D3582" i="2"/>
  <c r="C3583" i="2"/>
  <c r="D3583" i="2"/>
  <c r="C3584" i="2"/>
  <c r="D3584" i="2"/>
  <c r="C3585" i="2"/>
  <c r="D3585" i="2"/>
  <c r="C3586" i="2"/>
  <c r="D3586" i="2"/>
  <c r="C3587" i="2"/>
  <c r="D3587" i="2"/>
  <c r="C3588" i="2"/>
  <c r="D3588" i="2"/>
  <c r="C3589" i="2"/>
  <c r="D3589" i="2"/>
  <c r="C3590" i="2"/>
  <c r="D3590" i="2"/>
  <c r="C3591" i="2"/>
  <c r="D3591" i="2"/>
  <c r="C3592" i="2"/>
  <c r="D3592" i="2"/>
  <c r="C3593" i="2"/>
  <c r="D3593" i="2"/>
  <c r="C3594" i="2"/>
  <c r="D3594" i="2"/>
  <c r="C3595" i="2"/>
  <c r="D3595" i="2"/>
  <c r="C3596" i="2"/>
  <c r="D3596" i="2"/>
  <c r="C3597" i="2"/>
  <c r="D3597" i="2"/>
  <c r="C3598" i="2"/>
  <c r="D3598" i="2"/>
  <c r="C3599" i="2"/>
  <c r="D3599" i="2"/>
  <c r="C3600" i="2"/>
  <c r="D3600" i="2"/>
  <c r="C3601" i="2"/>
  <c r="D3601" i="2"/>
  <c r="C3602" i="2"/>
  <c r="D3602" i="2"/>
  <c r="C3603" i="2"/>
  <c r="D3603" i="2"/>
  <c r="C3604" i="2"/>
  <c r="D3604" i="2"/>
  <c r="C3605" i="2"/>
  <c r="D3605" i="2"/>
  <c r="C3606" i="2"/>
  <c r="D3606" i="2"/>
  <c r="C3607" i="2"/>
  <c r="D3607" i="2"/>
  <c r="C3608" i="2"/>
  <c r="D3608" i="2"/>
  <c r="C3609" i="2"/>
  <c r="D3609" i="2"/>
  <c r="C3610" i="2"/>
  <c r="D3610" i="2"/>
  <c r="C3611" i="2"/>
  <c r="D3611" i="2"/>
  <c r="C3612" i="2"/>
  <c r="D3612" i="2"/>
  <c r="C3613" i="2"/>
  <c r="D3613" i="2"/>
  <c r="C3614" i="2"/>
  <c r="D3614" i="2"/>
  <c r="C3615" i="2"/>
  <c r="D3615" i="2"/>
  <c r="C3616" i="2"/>
  <c r="D3616" i="2"/>
  <c r="C3617" i="2"/>
  <c r="D3617" i="2"/>
  <c r="C3618" i="2"/>
  <c r="D3618" i="2"/>
  <c r="C3619" i="2"/>
  <c r="D3619" i="2"/>
  <c r="C3620" i="2"/>
  <c r="D3620" i="2"/>
  <c r="C3621" i="2"/>
  <c r="D3621" i="2"/>
  <c r="C3622" i="2"/>
  <c r="D3622" i="2"/>
  <c r="C3623" i="2"/>
  <c r="D3623" i="2"/>
  <c r="C3624" i="2"/>
  <c r="D3624" i="2"/>
  <c r="C3625" i="2"/>
  <c r="D3625" i="2"/>
  <c r="C3626" i="2"/>
  <c r="D3626" i="2"/>
  <c r="C3627" i="2"/>
  <c r="D3627" i="2"/>
  <c r="C3628" i="2"/>
  <c r="D3628" i="2"/>
  <c r="C3629" i="2"/>
  <c r="D3629" i="2"/>
  <c r="C3630" i="2"/>
  <c r="D3630" i="2"/>
  <c r="C3631" i="2"/>
  <c r="D3631" i="2"/>
  <c r="C3632" i="2"/>
  <c r="D3632" i="2"/>
  <c r="C3633" i="2"/>
  <c r="D3633" i="2"/>
  <c r="C3634" i="2"/>
  <c r="D3634" i="2"/>
  <c r="C3635" i="2"/>
  <c r="D3635" i="2"/>
  <c r="C3636" i="2"/>
  <c r="D3636" i="2"/>
  <c r="C3637" i="2"/>
  <c r="D3637" i="2"/>
  <c r="C3638" i="2"/>
  <c r="D3638" i="2"/>
  <c r="C3639" i="2"/>
  <c r="D3639" i="2"/>
  <c r="C3640" i="2"/>
  <c r="D3640" i="2"/>
  <c r="C3641" i="2"/>
  <c r="D3641" i="2"/>
  <c r="C3642" i="2"/>
  <c r="D3642" i="2"/>
  <c r="C3643" i="2"/>
  <c r="D3643" i="2"/>
  <c r="C3644" i="2"/>
  <c r="D3644" i="2"/>
  <c r="C3645" i="2"/>
  <c r="D3645" i="2"/>
  <c r="C3646" i="2"/>
  <c r="D3646" i="2"/>
  <c r="C3647" i="2"/>
  <c r="D3647" i="2"/>
  <c r="C3648" i="2"/>
  <c r="D3648" i="2"/>
  <c r="C3649" i="2"/>
  <c r="D3649" i="2"/>
  <c r="C3650" i="2"/>
  <c r="D3650" i="2"/>
  <c r="C3651" i="2"/>
  <c r="D3651" i="2"/>
  <c r="C3652" i="2"/>
  <c r="D3652" i="2"/>
  <c r="C3653" i="2"/>
  <c r="D3653" i="2"/>
  <c r="C3654" i="2"/>
  <c r="D3654" i="2"/>
  <c r="C3655" i="2"/>
  <c r="D3655" i="2"/>
  <c r="C3656" i="2"/>
  <c r="D3656" i="2"/>
  <c r="C3657" i="2"/>
  <c r="D3657" i="2"/>
  <c r="C3658" i="2"/>
  <c r="D3658" i="2"/>
  <c r="C3659" i="2"/>
  <c r="D3659" i="2"/>
  <c r="C3660" i="2"/>
  <c r="D3660" i="2"/>
  <c r="C3661" i="2"/>
  <c r="D3661" i="2"/>
  <c r="C3662" i="2"/>
  <c r="D3662" i="2"/>
  <c r="C3663" i="2"/>
  <c r="D3663" i="2"/>
  <c r="C3664" i="2"/>
  <c r="D3664" i="2"/>
  <c r="C3665" i="2"/>
  <c r="D3665" i="2"/>
  <c r="C3666" i="2"/>
  <c r="D3666" i="2"/>
  <c r="C3667" i="2"/>
  <c r="D3667" i="2"/>
  <c r="C3668" i="2"/>
  <c r="D3668" i="2"/>
  <c r="C3669" i="2"/>
  <c r="D3669" i="2"/>
  <c r="C3670" i="2"/>
  <c r="D3670" i="2"/>
  <c r="C3671" i="2"/>
  <c r="D3671" i="2"/>
  <c r="C3672" i="2"/>
  <c r="D3672" i="2"/>
  <c r="C3673" i="2"/>
  <c r="D3673" i="2"/>
  <c r="C3674" i="2"/>
  <c r="D3674" i="2"/>
  <c r="C3675" i="2"/>
  <c r="D3675" i="2"/>
  <c r="C3676" i="2"/>
  <c r="D3676" i="2"/>
  <c r="C3677" i="2"/>
  <c r="D3677" i="2"/>
  <c r="C3678" i="2"/>
  <c r="D3678" i="2"/>
  <c r="C3679" i="2"/>
  <c r="D3679" i="2"/>
  <c r="C3680" i="2"/>
  <c r="D3680" i="2"/>
  <c r="C3681" i="2"/>
  <c r="D3681" i="2"/>
  <c r="C3682" i="2"/>
  <c r="D3682" i="2"/>
  <c r="C3683" i="2"/>
  <c r="D3683" i="2"/>
  <c r="C3684" i="2"/>
  <c r="D3684" i="2"/>
  <c r="C3685" i="2"/>
  <c r="D3685" i="2"/>
  <c r="C3686" i="2"/>
  <c r="D3686" i="2"/>
  <c r="C3687" i="2"/>
  <c r="D3687" i="2"/>
  <c r="C3688" i="2"/>
  <c r="D3688" i="2"/>
  <c r="C3689" i="2"/>
  <c r="D3689" i="2"/>
  <c r="C3690" i="2"/>
  <c r="D3690" i="2"/>
  <c r="C3691" i="2"/>
  <c r="D3691" i="2"/>
  <c r="C3692" i="2"/>
  <c r="D3692" i="2"/>
  <c r="C3693" i="2"/>
  <c r="D3693" i="2"/>
  <c r="C3694" i="2"/>
  <c r="D3694" i="2"/>
  <c r="C3695" i="2"/>
  <c r="D3695" i="2"/>
  <c r="C3696" i="2"/>
  <c r="D3696" i="2"/>
  <c r="C3697" i="2"/>
  <c r="D3697" i="2"/>
  <c r="C3698" i="2"/>
  <c r="D3698" i="2"/>
  <c r="C3699" i="2"/>
  <c r="D3699" i="2"/>
  <c r="C3700" i="2"/>
  <c r="D3700" i="2"/>
  <c r="C3701" i="2"/>
  <c r="D3701" i="2"/>
  <c r="C3702" i="2"/>
  <c r="D3702" i="2"/>
  <c r="C3703" i="2"/>
  <c r="D3703" i="2"/>
  <c r="C3704" i="2"/>
  <c r="D3704" i="2"/>
  <c r="C3705" i="2"/>
  <c r="D3705" i="2"/>
  <c r="C3706" i="2"/>
  <c r="D3706" i="2"/>
  <c r="C3707" i="2"/>
  <c r="D3707" i="2"/>
  <c r="C3708" i="2"/>
  <c r="D3708" i="2"/>
  <c r="C3709" i="2"/>
  <c r="D3709" i="2"/>
  <c r="C3710" i="2"/>
  <c r="D3710" i="2"/>
  <c r="C3711" i="2"/>
  <c r="D3711" i="2"/>
  <c r="C3712" i="2"/>
  <c r="D3712" i="2"/>
  <c r="C3713" i="2"/>
  <c r="D3713" i="2"/>
  <c r="C3714" i="2"/>
  <c r="D3714" i="2"/>
  <c r="C3715" i="2"/>
  <c r="D3715" i="2"/>
  <c r="C3716" i="2"/>
  <c r="D3716" i="2"/>
  <c r="C3717" i="2"/>
  <c r="D3717" i="2"/>
  <c r="C3718" i="2"/>
  <c r="D3718" i="2"/>
  <c r="C3719" i="2"/>
  <c r="D3719" i="2"/>
  <c r="C3720" i="2"/>
  <c r="D3720" i="2"/>
  <c r="C3721" i="2"/>
  <c r="D3721" i="2"/>
  <c r="C3722" i="2"/>
  <c r="D3722" i="2"/>
  <c r="C3723" i="2"/>
  <c r="D3723" i="2"/>
  <c r="C3724" i="2"/>
  <c r="D3724" i="2"/>
  <c r="C3725" i="2"/>
  <c r="D3725" i="2"/>
  <c r="C3726" i="2"/>
  <c r="D3726" i="2"/>
  <c r="C3727" i="2"/>
  <c r="D3727" i="2"/>
  <c r="C3728" i="2"/>
  <c r="D3728" i="2"/>
  <c r="C3729" i="2"/>
  <c r="D3729" i="2"/>
  <c r="C3730" i="2"/>
  <c r="D3730" i="2"/>
  <c r="C3731" i="2"/>
  <c r="D3731" i="2"/>
  <c r="C3732" i="2"/>
  <c r="D3732" i="2"/>
  <c r="C3733" i="2"/>
  <c r="D3733" i="2"/>
  <c r="C3734" i="2"/>
  <c r="D3734" i="2"/>
  <c r="C3735" i="2"/>
  <c r="D3735" i="2"/>
  <c r="C3736" i="2"/>
  <c r="D3736" i="2"/>
  <c r="C3737" i="2"/>
  <c r="D3737" i="2"/>
  <c r="C3738" i="2"/>
  <c r="D3738" i="2"/>
  <c r="C3739" i="2"/>
  <c r="D3739" i="2"/>
  <c r="C3740" i="2"/>
  <c r="D3740" i="2"/>
  <c r="C3741" i="2"/>
  <c r="D3741" i="2"/>
  <c r="C3742" i="2"/>
  <c r="D3742" i="2"/>
  <c r="C3743" i="2"/>
  <c r="D3743" i="2"/>
  <c r="C3744" i="2"/>
  <c r="D3744" i="2"/>
  <c r="C3745" i="2"/>
  <c r="D3745" i="2"/>
  <c r="C3746" i="2"/>
  <c r="D3746" i="2"/>
  <c r="C3747" i="2"/>
  <c r="D3747" i="2"/>
  <c r="C3748" i="2"/>
  <c r="D3748" i="2"/>
  <c r="C3749" i="2"/>
  <c r="D3749" i="2"/>
  <c r="C3750" i="2"/>
  <c r="D3750" i="2"/>
  <c r="C3751" i="2"/>
  <c r="D3751" i="2"/>
  <c r="C3752" i="2"/>
  <c r="D3752" i="2"/>
  <c r="C3753" i="2"/>
  <c r="D3753" i="2"/>
  <c r="C3754" i="2"/>
  <c r="D3754" i="2"/>
  <c r="C3755" i="2"/>
  <c r="D3755" i="2"/>
  <c r="C3756" i="2"/>
  <c r="D3756" i="2"/>
  <c r="C3757" i="2"/>
  <c r="D3757" i="2"/>
  <c r="C3758" i="2"/>
  <c r="D3758" i="2"/>
  <c r="C3759" i="2"/>
  <c r="D3759" i="2"/>
  <c r="C3760" i="2"/>
  <c r="D3760" i="2"/>
  <c r="C3761" i="2"/>
  <c r="D3761" i="2"/>
  <c r="C3762" i="2"/>
  <c r="D3762" i="2"/>
  <c r="C3763" i="2"/>
  <c r="D3763" i="2"/>
  <c r="C3764" i="2"/>
  <c r="D3764" i="2"/>
  <c r="C3765" i="2"/>
  <c r="D3765" i="2"/>
  <c r="C3766" i="2"/>
  <c r="D3766" i="2"/>
  <c r="C3767" i="2"/>
  <c r="D3767" i="2"/>
  <c r="C3768" i="2"/>
  <c r="D3768" i="2"/>
  <c r="C3769" i="2"/>
  <c r="D3769" i="2"/>
  <c r="C3770" i="2"/>
  <c r="D3770" i="2"/>
  <c r="C3771" i="2"/>
  <c r="D3771" i="2"/>
  <c r="C3772" i="2"/>
  <c r="D3772" i="2"/>
  <c r="C3773" i="2"/>
  <c r="D3773" i="2"/>
  <c r="C3774" i="2"/>
  <c r="D3774" i="2"/>
  <c r="C3775" i="2"/>
  <c r="D3775" i="2"/>
  <c r="C3776" i="2"/>
  <c r="D3776" i="2"/>
  <c r="C3777" i="2"/>
  <c r="D3777" i="2"/>
  <c r="C3778" i="2"/>
  <c r="D3778" i="2"/>
  <c r="C3779" i="2"/>
  <c r="D3779" i="2"/>
  <c r="C3780" i="2"/>
  <c r="D3780" i="2"/>
  <c r="C3781" i="2"/>
  <c r="D3781" i="2"/>
  <c r="C3782" i="2"/>
  <c r="D3782" i="2"/>
  <c r="C3783" i="2"/>
  <c r="D3783" i="2"/>
  <c r="C3784" i="2"/>
  <c r="D3784" i="2"/>
  <c r="C3785" i="2"/>
  <c r="D3785" i="2"/>
  <c r="C3786" i="2"/>
  <c r="D3786" i="2"/>
  <c r="C3787" i="2"/>
  <c r="D3787" i="2"/>
  <c r="C3788" i="2"/>
  <c r="D3788" i="2"/>
  <c r="C3789" i="2"/>
  <c r="D3789" i="2"/>
  <c r="C3790" i="2"/>
  <c r="D3790" i="2"/>
  <c r="C3791" i="2"/>
  <c r="D3791" i="2"/>
  <c r="C3792" i="2"/>
  <c r="D3792" i="2"/>
  <c r="C3793" i="2"/>
  <c r="D3793" i="2"/>
  <c r="C3794" i="2"/>
  <c r="D3794" i="2"/>
  <c r="C3795" i="2"/>
  <c r="D3795" i="2"/>
  <c r="C3796" i="2"/>
  <c r="D3796" i="2"/>
  <c r="C3797" i="2"/>
  <c r="D3797" i="2"/>
  <c r="C3798" i="2"/>
  <c r="D3798" i="2"/>
  <c r="C3799" i="2"/>
  <c r="D3799" i="2"/>
  <c r="C3800" i="2"/>
  <c r="D3800" i="2"/>
  <c r="C3801" i="2"/>
  <c r="D3801" i="2"/>
  <c r="C3802" i="2"/>
  <c r="D3802" i="2"/>
  <c r="C3803" i="2"/>
  <c r="D3803" i="2"/>
  <c r="C3804" i="2"/>
  <c r="D3804" i="2"/>
  <c r="C3805" i="2"/>
  <c r="D3805" i="2"/>
  <c r="C3806" i="2"/>
  <c r="D3806" i="2"/>
  <c r="C3807" i="2"/>
  <c r="D3807" i="2"/>
  <c r="C3808" i="2"/>
  <c r="D3808" i="2"/>
  <c r="C3809" i="2"/>
  <c r="D3809" i="2"/>
  <c r="C3810" i="2"/>
  <c r="D3810" i="2"/>
  <c r="C3811" i="2"/>
  <c r="D3811" i="2"/>
  <c r="C3812" i="2"/>
  <c r="D3812" i="2"/>
  <c r="C3813" i="2"/>
  <c r="D3813" i="2"/>
  <c r="C3814" i="2"/>
  <c r="D3814" i="2"/>
  <c r="C3815" i="2"/>
  <c r="D3815" i="2"/>
  <c r="C3816" i="2"/>
  <c r="D3816" i="2"/>
  <c r="C3817" i="2"/>
  <c r="D3817" i="2"/>
  <c r="C3818" i="2"/>
  <c r="D3818" i="2"/>
  <c r="C3819" i="2"/>
  <c r="D3819" i="2"/>
  <c r="C3820" i="2"/>
  <c r="D3820" i="2"/>
  <c r="C3821" i="2"/>
  <c r="D3821" i="2"/>
  <c r="C3822" i="2"/>
  <c r="D3822" i="2"/>
  <c r="C3823" i="2"/>
  <c r="D3823" i="2"/>
  <c r="C3824" i="2"/>
  <c r="D3824" i="2"/>
  <c r="C3825" i="2"/>
  <c r="D3825" i="2"/>
  <c r="C3826" i="2"/>
  <c r="D3826" i="2"/>
  <c r="C3827" i="2"/>
  <c r="D3827" i="2"/>
  <c r="C3828" i="2"/>
  <c r="D3828" i="2"/>
  <c r="C3829" i="2"/>
  <c r="D3829" i="2"/>
  <c r="C3830" i="2"/>
  <c r="D3830" i="2"/>
  <c r="C3831" i="2"/>
  <c r="D3831" i="2"/>
  <c r="C3832" i="2"/>
  <c r="D3832" i="2"/>
  <c r="C3833" i="2"/>
  <c r="D3833" i="2"/>
  <c r="C3834" i="2"/>
  <c r="D3834" i="2"/>
  <c r="C3835" i="2"/>
  <c r="D3835" i="2"/>
  <c r="C3836" i="2"/>
  <c r="D3836" i="2"/>
  <c r="C3837" i="2"/>
  <c r="D3837" i="2"/>
  <c r="C3838" i="2"/>
  <c r="D3838" i="2"/>
  <c r="C3839" i="2"/>
  <c r="D3839" i="2"/>
  <c r="C3840" i="2"/>
  <c r="D3840" i="2"/>
  <c r="C3841" i="2"/>
  <c r="D3841" i="2"/>
  <c r="C3842" i="2"/>
  <c r="D3842" i="2"/>
  <c r="C3843" i="2"/>
  <c r="D3843" i="2"/>
  <c r="C3844" i="2"/>
  <c r="D3844" i="2"/>
  <c r="C3845" i="2"/>
  <c r="D3845" i="2"/>
  <c r="C3846" i="2"/>
  <c r="D3846" i="2"/>
  <c r="C3847" i="2"/>
  <c r="D3847" i="2"/>
  <c r="C3848" i="2"/>
  <c r="D3848" i="2"/>
  <c r="C3849" i="2"/>
  <c r="D3849" i="2"/>
  <c r="C3850" i="2"/>
  <c r="D3850" i="2"/>
  <c r="C3851" i="2"/>
  <c r="D3851" i="2"/>
  <c r="C3852" i="2"/>
  <c r="D3852" i="2"/>
  <c r="C3853" i="2"/>
  <c r="D3853" i="2"/>
  <c r="C3854" i="2"/>
  <c r="D3854" i="2"/>
  <c r="C3855" i="2"/>
  <c r="D3855" i="2"/>
  <c r="C3856" i="2"/>
  <c r="D3856" i="2"/>
  <c r="C3857" i="2"/>
  <c r="D3857" i="2"/>
  <c r="C3858" i="2"/>
  <c r="D3858" i="2"/>
  <c r="C3859" i="2"/>
  <c r="D3859" i="2"/>
  <c r="C3860" i="2"/>
  <c r="D3860" i="2"/>
  <c r="C3861" i="2"/>
  <c r="D3861" i="2"/>
  <c r="C3862" i="2"/>
  <c r="D3862" i="2"/>
  <c r="C3863" i="2"/>
  <c r="D3863" i="2"/>
  <c r="C3864" i="2"/>
  <c r="D3864" i="2"/>
  <c r="C3865" i="2"/>
  <c r="D3865" i="2"/>
  <c r="C3866" i="2"/>
  <c r="D3866" i="2"/>
  <c r="C3867" i="2"/>
  <c r="D3867" i="2"/>
  <c r="C3868" i="2"/>
  <c r="D3868" i="2"/>
  <c r="C3869" i="2"/>
  <c r="D3869" i="2"/>
  <c r="C3870" i="2"/>
  <c r="D3870" i="2"/>
  <c r="C3871" i="2"/>
  <c r="D3871" i="2"/>
  <c r="C3872" i="2"/>
  <c r="D3872" i="2"/>
  <c r="C3873" i="2"/>
  <c r="D3873" i="2"/>
  <c r="C3874" i="2"/>
  <c r="D3874" i="2"/>
  <c r="C3875" i="2"/>
  <c r="D3875" i="2"/>
  <c r="C3876" i="2"/>
  <c r="D3876" i="2"/>
  <c r="C3877" i="2"/>
  <c r="D3877" i="2"/>
  <c r="C3878" i="2"/>
  <c r="D3878" i="2"/>
  <c r="C3879" i="2"/>
  <c r="D3879" i="2"/>
  <c r="C3880" i="2"/>
  <c r="D3880" i="2"/>
  <c r="C3881" i="2"/>
  <c r="D3881" i="2"/>
  <c r="C3882" i="2"/>
  <c r="D3882" i="2"/>
  <c r="C3883" i="2"/>
  <c r="D3883" i="2"/>
  <c r="C3884" i="2"/>
  <c r="D3884" i="2"/>
  <c r="C3885" i="2"/>
  <c r="D3885" i="2"/>
  <c r="C3886" i="2"/>
  <c r="D3886" i="2"/>
  <c r="C3887" i="2"/>
  <c r="D3887" i="2"/>
  <c r="C3888" i="2"/>
  <c r="D3888" i="2"/>
  <c r="C3889" i="2"/>
  <c r="D3889" i="2"/>
  <c r="C3890" i="2"/>
  <c r="D3890" i="2"/>
  <c r="C3891" i="2"/>
  <c r="D3891" i="2"/>
  <c r="C3892" i="2"/>
  <c r="D3892" i="2"/>
  <c r="C3893" i="2"/>
  <c r="D3893" i="2"/>
  <c r="C3894" i="2"/>
  <c r="D3894" i="2"/>
  <c r="C3895" i="2"/>
  <c r="D3895" i="2"/>
  <c r="C3896" i="2"/>
  <c r="D3896" i="2"/>
  <c r="C3897" i="2"/>
  <c r="D3897" i="2"/>
  <c r="C3898" i="2"/>
  <c r="D3898" i="2"/>
  <c r="C3899" i="2"/>
  <c r="D3899" i="2"/>
  <c r="C3900" i="2"/>
  <c r="D3900" i="2"/>
  <c r="C3901" i="2"/>
  <c r="D3901" i="2"/>
  <c r="C3902" i="2"/>
  <c r="D3902" i="2"/>
  <c r="C3903" i="2"/>
  <c r="D3903" i="2"/>
  <c r="C3904" i="2"/>
  <c r="D3904" i="2"/>
  <c r="C3905" i="2"/>
  <c r="D3905" i="2"/>
  <c r="C3906" i="2"/>
  <c r="D3906" i="2"/>
  <c r="C3907" i="2"/>
  <c r="D3907" i="2"/>
  <c r="C3908" i="2"/>
  <c r="D3908" i="2"/>
  <c r="C3909" i="2"/>
  <c r="D3909" i="2"/>
  <c r="C3910" i="2"/>
  <c r="D3910" i="2"/>
  <c r="C3911" i="2"/>
  <c r="D3911" i="2"/>
  <c r="C3912" i="2"/>
  <c r="D3912" i="2"/>
  <c r="C3913" i="2"/>
  <c r="D3913" i="2"/>
  <c r="C3914" i="2"/>
  <c r="D3914" i="2"/>
  <c r="C3915" i="2"/>
  <c r="D3915" i="2"/>
  <c r="C3916" i="2"/>
  <c r="D3916" i="2"/>
  <c r="C3917" i="2"/>
  <c r="D3917" i="2"/>
  <c r="C3918" i="2"/>
  <c r="D3918" i="2"/>
  <c r="C3919" i="2"/>
  <c r="D3919" i="2"/>
  <c r="C3920" i="2"/>
  <c r="D3920" i="2"/>
  <c r="C3921" i="2"/>
  <c r="D3921" i="2"/>
  <c r="C3922" i="2"/>
  <c r="D3922" i="2"/>
  <c r="C3923" i="2"/>
  <c r="D3923" i="2"/>
  <c r="C3924" i="2"/>
  <c r="D3924" i="2"/>
  <c r="C3925" i="2"/>
  <c r="D3925" i="2"/>
  <c r="C3926" i="2"/>
  <c r="D3926" i="2"/>
  <c r="C3927" i="2"/>
  <c r="D3927" i="2"/>
  <c r="C3928" i="2"/>
  <c r="D3928" i="2"/>
  <c r="C3929" i="2"/>
  <c r="D3929" i="2"/>
  <c r="C3930" i="2"/>
  <c r="D3930" i="2"/>
  <c r="C3931" i="2"/>
  <c r="D3931" i="2"/>
  <c r="C3932" i="2"/>
  <c r="D3932" i="2"/>
  <c r="C3933" i="2"/>
  <c r="D3933" i="2"/>
  <c r="C3934" i="2"/>
  <c r="D3934" i="2"/>
  <c r="C3935" i="2"/>
  <c r="D3935" i="2"/>
  <c r="C3936" i="2"/>
  <c r="D3936" i="2"/>
  <c r="C3937" i="2"/>
  <c r="D3937" i="2"/>
  <c r="C3938" i="2"/>
  <c r="D3938" i="2"/>
  <c r="C3939" i="2"/>
  <c r="D3939" i="2"/>
  <c r="C3940" i="2"/>
  <c r="D3940" i="2"/>
  <c r="C3941" i="2"/>
  <c r="D3941" i="2"/>
  <c r="C3942" i="2"/>
  <c r="D3942" i="2"/>
  <c r="C3943" i="2"/>
  <c r="D3943" i="2"/>
  <c r="C3944" i="2"/>
  <c r="D3944" i="2"/>
  <c r="C3945" i="2"/>
  <c r="D3945" i="2"/>
  <c r="C3946" i="2"/>
  <c r="D3946" i="2"/>
  <c r="C3947" i="2"/>
  <c r="D3947" i="2"/>
  <c r="C3948" i="2"/>
  <c r="D3948" i="2"/>
  <c r="C3949" i="2"/>
  <c r="D3949" i="2"/>
  <c r="C3950" i="2"/>
  <c r="D3950" i="2"/>
  <c r="C3951" i="2"/>
  <c r="D3951" i="2"/>
  <c r="C3952" i="2"/>
  <c r="D3952" i="2"/>
  <c r="C3953" i="2"/>
  <c r="D3953" i="2"/>
  <c r="C3954" i="2"/>
  <c r="D3954" i="2"/>
  <c r="C3955" i="2"/>
  <c r="D3955" i="2"/>
  <c r="C3956" i="2"/>
  <c r="D3956" i="2"/>
  <c r="C3957" i="2"/>
  <c r="D3957" i="2"/>
  <c r="C3958" i="2"/>
  <c r="D3958" i="2"/>
  <c r="C3959" i="2"/>
  <c r="D3959" i="2"/>
  <c r="C3960" i="2"/>
  <c r="D3960" i="2"/>
  <c r="C3961" i="2"/>
  <c r="D3961" i="2"/>
  <c r="C3962" i="2"/>
  <c r="D3962" i="2"/>
  <c r="C3963" i="2"/>
  <c r="D3963" i="2"/>
  <c r="C3964" i="2"/>
  <c r="D3964" i="2"/>
  <c r="C3965" i="2"/>
  <c r="D3965" i="2"/>
  <c r="C3966" i="2"/>
  <c r="D3966" i="2"/>
  <c r="C3967" i="2"/>
  <c r="D3967" i="2"/>
  <c r="C3968" i="2"/>
  <c r="D3968" i="2"/>
  <c r="C3969" i="2"/>
  <c r="D3969" i="2"/>
  <c r="C3970" i="2"/>
  <c r="D3970" i="2"/>
  <c r="C3971" i="2"/>
  <c r="D3971" i="2"/>
  <c r="C3972" i="2"/>
  <c r="D3972" i="2"/>
  <c r="C3973" i="2"/>
  <c r="D3973" i="2"/>
  <c r="C3974" i="2"/>
  <c r="D3974" i="2"/>
  <c r="C3975" i="2"/>
  <c r="D3975" i="2"/>
  <c r="C3976" i="2"/>
  <c r="D3976" i="2"/>
  <c r="C3977" i="2"/>
  <c r="D3977" i="2"/>
  <c r="C3978" i="2"/>
  <c r="D3978" i="2"/>
  <c r="C3979" i="2"/>
  <c r="D3979" i="2"/>
  <c r="C3980" i="2"/>
  <c r="D3980" i="2"/>
  <c r="C3981" i="2"/>
  <c r="D3981" i="2"/>
  <c r="C3982" i="2"/>
  <c r="D3982" i="2"/>
  <c r="C3983" i="2"/>
  <c r="D3983" i="2"/>
  <c r="C3984" i="2"/>
  <c r="D3984" i="2"/>
  <c r="C3985" i="2"/>
  <c r="D3985" i="2"/>
  <c r="C3986" i="2"/>
  <c r="D3986" i="2"/>
  <c r="C3987" i="2"/>
  <c r="D3987" i="2"/>
  <c r="C3988" i="2"/>
  <c r="D3988" i="2"/>
  <c r="C3989" i="2"/>
  <c r="D3989" i="2"/>
  <c r="C3990" i="2"/>
  <c r="D3990" i="2"/>
  <c r="C3991" i="2"/>
  <c r="D3991" i="2"/>
  <c r="C3992" i="2"/>
  <c r="D3992" i="2"/>
  <c r="C3993" i="2"/>
  <c r="D3993" i="2"/>
  <c r="C3994" i="2"/>
  <c r="D3994" i="2"/>
  <c r="C3995" i="2"/>
  <c r="D3995" i="2"/>
  <c r="C3996" i="2"/>
  <c r="D3996" i="2"/>
  <c r="C3997" i="2"/>
  <c r="D3997" i="2"/>
  <c r="C3998" i="2"/>
  <c r="D3998" i="2"/>
  <c r="C3999" i="2"/>
  <c r="D3999" i="2"/>
  <c r="C4000" i="2"/>
  <c r="D4000" i="2"/>
  <c r="C4001" i="2"/>
  <c r="D4001" i="2"/>
  <c r="C4002" i="2"/>
  <c r="D4002" i="2"/>
  <c r="C4003" i="2"/>
  <c r="D4003" i="2"/>
  <c r="C4004" i="2"/>
  <c r="D4004" i="2"/>
  <c r="C4005" i="2"/>
  <c r="D4005" i="2"/>
  <c r="C4006" i="2"/>
  <c r="D4006" i="2"/>
  <c r="C4007" i="2"/>
  <c r="D4007" i="2"/>
  <c r="C4" i="2"/>
  <c r="D4" i="2"/>
  <c r="C5" i="2"/>
  <c r="D5" i="2"/>
  <c r="C6" i="2"/>
  <c r="D6" i="2"/>
  <c r="C7" i="2"/>
  <c r="C8" i="2"/>
  <c r="C9" i="2"/>
  <c r="C10" i="2"/>
  <c r="C11" i="2"/>
  <c r="C12" i="2"/>
  <c r="C13" i="2"/>
  <c r="C14" i="2"/>
  <c r="C15" i="2"/>
  <c r="C16" i="2"/>
  <c r="C17" i="2"/>
  <c r="C18" i="2"/>
  <c r="C19" i="2"/>
  <c r="C20" i="2"/>
  <c r="C21" i="2"/>
  <c r="C22" i="2"/>
  <c r="C23" i="2"/>
  <c r="C24" i="2"/>
  <c r="C25" i="2"/>
  <c r="C3" i="2"/>
  <c r="D3" i="2"/>
  <c r="J25" i="4"/>
  <c r="J37" i="4"/>
  <c r="J15" i="4"/>
  <c r="J16" i="4"/>
  <c r="J6" i="4"/>
  <c r="J10" i="4"/>
  <c r="J8" i="4"/>
  <c r="J20" i="4"/>
  <c r="J30" i="4"/>
  <c r="J22" i="4"/>
  <c r="P46" i="4"/>
  <c r="J46" i="4"/>
  <c r="J21" i="4"/>
  <c r="J7" i="4"/>
  <c r="J26" i="4"/>
  <c r="J32" i="4"/>
  <c r="J13" i="4"/>
  <c r="J29" i="4"/>
  <c r="J24" i="4"/>
  <c r="J38" i="4"/>
  <c r="J28" i="4"/>
  <c r="J33" i="4"/>
  <c r="J11" i="4"/>
  <c r="J35" i="4"/>
  <c r="J63" i="4"/>
  <c r="P63" i="4"/>
  <c r="J42" i="4"/>
  <c r="P42" i="4"/>
  <c r="J31" i="4"/>
  <c r="J12" i="4"/>
  <c r="J9" i="4"/>
  <c r="J5" i="4"/>
  <c r="J39" i="4"/>
  <c r="J27" i="4"/>
  <c r="J14" i="4"/>
  <c r="J23" i="4"/>
  <c r="J17" i="4"/>
  <c r="P66" i="4"/>
  <c r="J66" i="4"/>
  <c r="J36" i="4"/>
  <c r="J18" i="4"/>
  <c r="J34" i="4"/>
  <c r="J19" i="4"/>
  <c r="O17" i="4"/>
  <c r="P44" i="4"/>
  <c r="P50" i="4"/>
  <c r="P57" i="4"/>
  <c r="O25" i="4"/>
  <c r="O62" i="4"/>
  <c r="O13" i="4"/>
  <c r="O8" i="4"/>
  <c r="P40" i="4"/>
  <c r="P51" i="4"/>
  <c r="P52" i="4"/>
  <c r="P56" i="4"/>
  <c r="O54" i="4"/>
  <c r="P54" i="4"/>
  <c r="P55" i="4"/>
  <c r="P62" i="4"/>
  <c r="P65" i="4"/>
  <c r="O6" i="4"/>
  <c r="O18" i="4"/>
  <c r="P60" i="4"/>
  <c r="P45" i="4"/>
  <c r="P49" i="4"/>
  <c r="P61" i="4"/>
  <c r="P58" i="4"/>
  <c r="P43" i="4"/>
  <c r="O36" i="4"/>
  <c r="O50" i="4"/>
  <c r="P59" i="4"/>
  <c r="P41" i="4"/>
  <c r="P64" i="4"/>
  <c r="P47" i="4"/>
  <c r="P53" i="4"/>
  <c r="P48" i="4"/>
  <c r="O81" i="4"/>
  <c r="P81" i="4"/>
  <c r="O37" i="4"/>
  <c r="O66" i="4"/>
  <c r="O95" i="4"/>
  <c r="P95" i="4"/>
  <c r="O60" i="4"/>
  <c r="O32" i="4"/>
  <c r="O77" i="4"/>
  <c r="P77" i="4"/>
  <c r="O22" i="4"/>
  <c r="O34" i="4"/>
  <c r="O39" i="4"/>
  <c r="O71" i="4"/>
  <c r="P71" i="4"/>
  <c r="O41" i="4"/>
  <c r="O80" i="4"/>
  <c r="P80" i="4"/>
  <c r="O92" i="4"/>
  <c r="P92" i="4"/>
  <c r="O64" i="4"/>
  <c r="O88" i="4"/>
  <c r="P88" i="4"/>
  <c r="O82" i="4"/>
  <c r="P82" i="4"/>
  <c r="O76" i="4"/>
  <c r="P76" i="4"/>
  <c r="O7" i="4"/>
  <c r="O58" i="4"/>
  <c r="O40" i="4"/>
  <c r="O73" i="4"/>
  <c r="P73" i="4"/>
  <c r="O30" i="4"/>
  <c r="O21" i="4"/>
  <c r="O87" i="4"/>
  <c r="P87" i="4"/>
  <c r="O24" i="4"/>
  <c r="O85" i="4"/>
  <c r="P85" i="4"/>
  <c r="O33" i="4"/>
  <c r="O84" i="4"/>
  <c r="P84" i="4"/>
  <c r="O65" i="4"/>
  <c r="O29" i="4"/>
  <c r="O47" i="4"/>
  <c r="O98" i="4"/>
  <c r="P98" i="4"/>
  <c r="O35" i="4"/>
  <c r="O93" i="4"/>
  <c r="P93" i="4"/>
  <c r="O38" i="4"/>
  <c r="O45" i="4"/>
  <c r="O86" i="4"/>
  <c r="P86" i="4"/>
  <c r="O23" i="4"/>
  <c r="O44" i="4"/>
  <c r="O48" i="4"/>
  <c r="O68" i="4"/>
  <c r="P68" i="4"/>
  <c r="O20" i="4"/>
  <c r="O56" i="4"/>
  <c r="O43" i="4"/>
  <c r="O14" i="4"/>
  <c r="O59" i="4"/>
  <c r="O16" i="4"/>
  <c r="O100" i="4"/>
  <c r="P100" i="4"/>
  <c r="O61" i="4"/>
  <c r="O72" i="4"/>
  <c r="P72" i="4"/>
  <c r="O83" i="4"/>
  <c r="P83" i="4"/>
  <c r="O46" i="4"/>
  <c r="O78" i="4"/>
  <c r="P78" i="4"/>
  <c r="O101" i="4"/>
  <c r="P101" i="4"/>
  <c r="O52" i="4"/>
  <c r="O57" i="4"/>
  <c r="O63" i="4"/>
  <c r="O89" i="4"/>
  <c r="P89" i="4"/>
  <c r="H1" i="4"/>
  <c r="E12" i="2"/>
  <c r="D12" i="2"/>
  <c r="D56" i="2"/>
  <c r="E56" i="2"/>
  <c r="D50" i="2"/>
  <c r="E50" i="2"/>
  <c r="E26" i="2"/>
  <c r="D26" i="2"/>
  <c r="D23" i="2"/>
  <c r="E23" i="2"/>
  <c r="D17" i="2"/>
  <c r="E17" i="2"/>
  <c r="D11" i="2"/>
  <c r="E11" i="2"/>
  <c r="D55" i="2"/>
  <c r="E55" i="2"/>
  <c r="D49" i="2"/>
  <c r="E49" i="2"/>
  <c r="D43" i="2"/>
  <c r="E43" i="2"/>
  <c r="D37" i="2"/>
  <c r="E37" i="2"/>
  <c r="E31" i="2"/>
  <c r="D31" i="2"/>
  <c r="E24" i="2"/>
  <c r="D24" i="2"/>
  <c r="D32" i="2"/>
  <c r="E32" i="2"/>
  <c r="D60" i="2"/>
  <c r="E60" i="2"/>
  <c r="D54" i="2"/>
  <c r="E54" i="2"/>
  <c r="D48" i="2"/>
  <c r="E48" i="2"/>
  <c r="D42" i="2"/>
  <c r="E42" i="2"/>
  <c r="D36" i="2"/>
  <c r="E36" i="2"/>
  <c r="E30" i="2"/>
  <c r="D30" i="2"/>
  <c r="E18" i="2"/>
  <c r="D18" i="2"/>
  <c r="D44" i="2"/>
  <c r="E44" i="2"/>
  <c r="E16" i="2"/>
  <c r="D16" i="2"/>
  <c r="E9" i="2"/>
  <c r="D9" i="2"/>
  <c r="E59" i="2"/>
  <c r="D59" i="2"/>
  <c r="E53" i="2"/>
  <c r="D53" i="2"/>
  <c r="E47" i="2"/>
  <c r="D47" i="2"/>
  <c r="E41" i="2"/>
  <c r="D41" i="2"/>
  <c r="E35" i="2"/>
  <c r="D35" i="2"/>
  <c r="E29" i="2"/>
  <c r="D29" i="2"/>
  <c r="D38" i="2"/>
  <c r="E38" i="2"/>
  <c r="E22" i="2"/>
  <c r="D22" i="2"/>
  <c r="E10" i="2"/>
  <c r="D10" i="2"/>
  <c r="D15" i="2"/>
  <c r="E15" i="2"/>
  <c r="E20" i="2"/>
  <c r="D20" i="2"/>
  <c r="E14" i="2"/>
  <c r="D14" i="2"/>
  <c r="E8" i="2"/>
  <c r="D8" i="2"/>
  <c r="E58" i="2"/>
  <c r="D58" i="2"/>
  <c r="E52" i="2"/>
  <c r="D52" i="2"/>
  <c r="E46" i="2"/>
  <c r="D46" i="2"/>
  <c r="E40" i="2"/>
  <c r="D40" i="2"/>
  <c r="E34" i="2"/>
  <c r="D34" i="2"/>
  <c r="E28" i="2"/>
  <c r="D28" i="2"/>
  <c r="E21" i="2"/>
  <c r="D21" i="2"/>
  <c r="E25" i="2"/>
  <c r="D25" i="2"/>
  <c r="E19" i="2"/>
  <c r="D19" i="2"/>
  <c r="E13" i="2"/>
  <c r="D13" i="2"/>
  <c r="E7" i="2"/>
  <c r="D7" i="2"/>
  <c r="E57" i="2"/>
  <c r="D57" i="2"/>
  <c r="D51" i="2"/>
  <c r="E51" i="2"/>
  <c r="D45" i="2"/>
  <c r="E45" i="2"/>
  <c r="E39" i="2"/>
  <c r="D39" i="2"/>
  <c r="D33" i="2"/>
  <c r="E33" i="2"/>
  <c r="D27" i="2"/>
  <c r="E27" i="2"/>
  <c r="O1" i="4"/>
</calcChain>
</file>

<file path=xl/sharedStrings.xml><?xml version="1.0" encoding="utf-8"?>
<sst xmlns="http://schemas.openxmlformats.org/spreadsheetml/2006/main" count="6376" uniqueCount="3511">
  <si>
    <t>Damien Abad</t>
  </si>
  <si>
    <r>
      <t>CIRCONSCRIPTION : </t>
    </r>
    <r>
      <rPr>
        <sz val="10"/>
        <color rgb="FF000000"/>
        <rFont val="Arial"/>
        <family val="2"/>
      </rPr>
      <t>Ain - n°5</t>
    </r>
  </si>
  <si>
    <r>
      <t>GROUPE POLITIQUE : </t>
    </r>
    <r>
      <rPr>
        <sz val="10"/>
        <color rgb="FF000000"/>
        <rFont val="Arial"/>
        <family val="2"/>
      </rPr>
      <t>REN</t>
    </r>
  </si>
  <si>
    <r>
      <t>FONCTION : </t>
    </r>
    <r>
      <rPr>
        <sz val="10"/>
        <color rgb="FF000000"/>
        <rFont val="Arial"/>
        <family val="2"/>
      </rPr>
      <t>Membre de la commission Affaires étrangères</t>
    </r>
  </si>
  <si>
    <r>
      <t>EMAIL : </t>
    </r>
    <r>
      <rPr>
        <sz val="10"/>
        <color rgb="FF3B78B3"/>
        <rFont val="Arial"/>
        <family val="2"/>
      </rPr>
      <t>contact@damien-abad.fr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damien.abad@assemblee-nationale.fr</t>
    </r>
    <r>
      <rPr>
        <sz val="10"/>
        <color rgb="FF000000"/>
        <rFont val="Arial"/>
        <family val="2"/>
      </rPr>
      <t> </t>
    </r>
  </si>
  <si>
    <t>TWITTER : @damienabad</t>
  </si>
  <si>
    <t>TÉLÉPHONE : +33 (0) 1 40 63 91 07 </t>
  </si>
  <si>
    <r>
      <t>PERMANENCE : </t>
    </r>
    <r>
      <rPr>
        <sz val="10"/>
        <color rgb="FF000000"/>
        <rFont val="Arial"/>
        <family val="2"/>
      </rPr>
      <t>158 Rue Anatole-France, 1100 Oyonnax </t>
    </r>
  </si>
  <si>
    <t> +33 (0) 4 74 75 54 48</t>
  </si>
  <si>
    <t>Caroline Abadie</t>
  </si>
  <si>
    <r>
      <t>CIRCONSCRIPTION : </t>
    </r>
    <r>
      <rPr>
        <sz val="10"/>
        <color rgb="FF000000"/>
        <rFont val="Arial"/>
        <family val="2"/>
      </rPr>
      <t>Isère - n°8</t>
    </r>
  </si>
  <si>
    <r>
      <t>FONCTION : </t>
    </r>
    <r>
      <rPr>
        <sz val="10"/>
        <color rgb="FF000000"/>
        <rFont val="Arial"/>
        <family val="2"/>
      </rPr>
      <t>Vice-présidente de la commission Lois</t>
    </r>
  </si>
  <si>
    <t>EMAIL : caroline.abadie@assemblee-nationale.fr </t>
  </si>
  <si>
    <t>TWITTER : @AbadieCaroline</t>
  </si>
  <si>
    <t>TÉLÉPHONE : +33 (0) 1 40 63 68 65 </t>
  </si>
  <si>
    <r>
      <t>PERMANENCE : </t>
    </r>
    <r>
      <rPr>
        <sz val="10"/>
        <color rgb="FF000000"/>
        <rFont val="Arial"/>
        <family val="2"/>
      </rPr>
      <t>23 Rue Victor Hugo, 38200 Vienne </t>
    </r>
  </si>
  <si>
    <t> +33 (0) 9 63 58 80 42</t>
  </si>
  <si>
    <t>Nadège Abomangoli</t>
  </si>
  <si>
    <r>
      <t>CIRCONSCRIPTION : </t>
    </r>
    <r>
      <rPr>
        <sz val="10"/>
        <color rgb="FF000000"/>
        <rFont val="Arial"/>
        <family val="2"/>
      </rPr>
      <t>Seine-Saint-Denis - n°10</t>
    </r>
  </si>
  <si>
    <r>
      <t>GROUPE POLITIQUE : </t>
    </r>
    <r>
      <rPr>
        <sz val="10"/>
        <color rgb="FF000000"/>
        <rFont val="Arial"/>
        <family val="2"/>
      </rPr>
      <t>LFI</t>
    </r>
  </si>
  <si>
    <r>
      <t>FONCTION : </t>
    </r>
    <r>
      <rPr>
        <sz val="10"/>
        <color rgb="FF000000"/>
        <rFont val="Arial"/>
        <family val="2"/>
      </rPr>
      <t>Secrétaire de la commission Affaires étrangères</t>
    </r>
  </si>
  <si>
    <t>EMAIL : nadege.abomangoli@assemblee-nationale.fr </t>
  </si>
  <si>
    <t>TWITTER : @abomangoli</t>
  </si>
  <si>
    <t>Jean-Félix Acquaviva</t>
  </si>
  <si>
    <r>
      <t>CIRCONSCRIPTION : </t>
    </r>
    <r>
      <rPr>
        <sz val="10"/>
        <color rgb="FF000000"/>
        <rFont val="Arial"/>
        <family val="2"/>
      </rPr>
      <t>Haute-Corse - n°2</t>
    </r>
  </si>
  <si>
    <r>
      <t>GROUPE POLITIQUE : </t>
    </r>
    <r>
      <rPr>
        <sz val="10"/>
        <color rgb="FF000000"/>
        <rFont val="Arial"/>
        <family val="2"/>
      </rPr>
      <t>LIOT</t>
    </r>
  </si>
  <si>
    <r>
      <t>FONCTION : </t>
    </r>
    <r>
      <rPr>
        <sz val="10"/>
        <color rgb="FF000000"/>
        <rFont val="Arial"/>
        <family val="2"/>
      </rPr>
      <t>Membre de la commission Lois</t>
    </r>
  </si>
  <si>
    <t>EMAIL : jean-felix.acquaviva@assemblee-nationale.fr </t>
  </si>
  <si>
    <t>TWITTER : @JF_Acquaviva</t>
  </si>
  <si>
    <r>
      <t>PERMANENCE : </t>
    </r>
    <r>
      <rPr>
        <sz val="10"/>
        <color rgb="FF000000"/>
        <rFont val="Arial"/>
        <family val="2"/>
      </rPr>
      <t>5 Avenue du Président Pierucci, 20250 Corte </t>
    </r>
  </si>
  <si>
    <t> +33 (0) 4 95 61 15 89</t>
  </si>
  <si>
    <t>Damien Adam</t>
  </si>
  <si>
    <r>
      <t>CIRCONSCRIPTION : </t>
    </r>
    <r>
      <rPr>
        <sz val="10"/>
        <color rgb="FF000000"/>
        <rFont val="Arial"/>
        <family val="2"/>
      </rPr>
      <t>Seine-Maritime - n°1</t>
    </r>
  </si>
  <si>
    <r>
      <t>FONCTION : </t>
    </r>
    <r>
      <rPr>
        <sz val="10"/>
        <color rgb="FF000000"/>
        <rFont val="Arial"/>
        <family val="2"/>
      </rPr>
      <t>Membre de la commission Développement durable et de l'aménagement du territoire</t>
    </r>
  </si>
  <si>
    <t>EMAIL : damien.adam@assemblee-nationale.fr </t>
  </si>
  <si>
    <t>TWITTER : @damienadam76</t>
  </si>
  <si>
    <t>TÉLÉPHONE : +33 (0) 1 40 63 69 28 </t>
  </si>
  <si>
    <r>
      <t>PERMANENCE : </t>
    </r>
    <r>
      <rPr>
        <sz val="10"/>
        <color rgb="FF000000"/>
        <rFont val="Arial"/>
        <family val="2"/>
      </rPr>
      <t>73 Rue Général Leclerc, 76000 Rouen</t>
    </r>
  </si>
  <si>
    <t>Éric Alauzet</t>
  </si>
  <si>
    <r>
      <t>CIRCONSCRIPTION : </t>
    </r>
    <r>
      <rPr>
        <sz val="10"/>
        <color rgb="FF000000"/>
        <rFont val="Arial"/>
        <family val="2"/>
      </rPr>
      <t>Doubs - n°2</t>
    </r>
  </si>
  <si>
    <r>
      <t>FONCTION : </t>
    </r>
    <r>
      <rPr>
        <sz val="10"/>
        <color rgb="FF000000"/>
        <rFont val="Arial"/>
        <family val="2"/>
      </rPr>
      <t>Membre de la commission Affaires Sociales</t>
    </r>
  </si>
  <si>
    <r>
      <t>EMAIL : </t>
    </r>
    <r>
      <rPr>
        <sz val="10"/>
        <color rgb="FF3B78B3"/>
        <rFont val="Arial"/>
        <family val="2"/>
      </rPr>
      <t>eric.alauzet@assemblee-nationale.fr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depute@alauzet.net</t>
    </r>
    <r>
      <rPr>
        <sz val="10"/>
        <color rgb="FF000000"/>
        <rFont val="Arial"/>
        <family val="2"/>
      </rPr>
      <t> </t>
    </r>
  </si>
  <si>
    <t>TWITTER : @ericalauzet</t>
  </si>
  <si>
    <t>TÉLÉPHONE : +33 (0) 1 40 63 73 51 </t>
  </si>
  <si>
    <r>
      <t>PERMANENCE : </t>
    </r>
    <r>
      <rPr>
        <sz val="10"/>
        <color rgb="FF000000"/>
        <rFont val="Arial"/>
        <family val="2"/>
      </rPr>
      <t>59 Rue de Belfort, 25000 Besançon</t>
    </r>
  </si>
  <si>
    <t>Xavier Albertini</t>
  </si>
  <si>
    <r>
      <t>CIRCONSCRIPTION : </t>
    </r>
    <r>
      <rPr>
        <sz val="10"/>
        <color rgb="FF000000"/>
        <rFont val="Arial"/>
        <family val="2"/>
      </rPr>
      <t>Marne - n°1</t>
    </r>
  </si>
  <si>
    <r>
      <t>GROUPE POLITIQUE : </t>
    </r>
    <r>
      <rPr>
        <sz val="10"/>
        <color rgb="FF000000"/>
        <rFont val="Arial"/>
        <family val="2"/>
      </rPr>
      <t>HOR</t>
    </r>
  </si>
  <si>
    <r>
      <t>FONCTION : </t>
    </r>
    <r>
      <rPr>
        <sz val="10"/>
        <color rgb="FF000000"/>
        <rFont val="Arial"/>
        <family val="2"/>
      </rPr>
      <t>Membre de la commission Affaires économiques</t>
    </r>
  </si>
  <si>
    <t>EMAIL : xavier.albertini@assemblee-nationale.fr </t>
  </si>
  <si>
    <t>TWITTER : @xavieralbertini</t>
  </si>
  <si>
    <t>Laurent Alexandre</t>
  </si>
  <si>
    <r>
      <t>CIRCONSCRIPTION : </t>
    </r>
    <r>
      <rPr>
        <sz val="10"/>
        <color rgb="FF000000"/>
        <rFont val="Arial"/>
        <family val="2"/>
      </rPr>
      <t>Aveyron - n°2</t>
    </r>
  </si>
  <si>
    <t>EMAIL : laurent.alexandre@assemblee-nationale.fr </t>
  </si>
  <si>
    <t>TWITTER : @LauAlexandre12</t>
  </si>
  <si>
    <t>Henri Alfandari</t>
  </si>
  <si>
    <r>
      <t>CIRCONSCRIPTION : </t>
    </r>
    <r>
      <rPr>
        <sz val="10"/>
        <color rgb="FF000000"/>
        <rFont val="Arial"/>
        <family val="2"/>
      </rPr>
      <t>Indre-et-Loire - n°3</t>
    </r>
  </si>
  <si>
    <t>EMAIL : henri.alfandari@assemblee-nationale.fr </t>
  </si>
  <si>
    <t>TWITTER : @Henri_Alfandari</t>
  </si>
  <si>
    <t>Franck Allisio</t>
  </si>
  <si>
    <r>
      <t>CIRCONSCRIPTION : </t>
    </r>
    <r>
      <rPr>
        <sz val="10"/>
        <color rgb="FF000000"/>
        <rFont val="Arial"/>
        <family val="2"/>
      </rPr>
      <t>Bouches-du-Rhône - n°12</t>
    </r>
  </si>
  <si>
    <r>
      <t>GROUPE POLITIQUE : </t>
    </r>
    <r>
      <rPr>
        <sz val="10"/>
        <color rgb="FF000000"/>
        <rFont val="Arial"/>
        <family val="2"/>
      </rPr>
      <t>RN</t>
    </r>
  </si>
  <si>
    <r>
      <t>FONCTION : </t>
    </r>
    <r>
      <rPr>
        <sz val="10"/>
        <color rgb="FF000000"/>
        <rFont val="Arial"/>
        <family val="2"/>
      </rPr>
      <t>Membre de la commission Finances et de l'économie générale et du contrôle budgétaire</t>
    </r>
  </si>
  <si>
    <t>EMAIL : franck.allisio@assemblee-nationale.fr </t>
  </si>
  <si>
    <t>TWITTER : @franckallisio</t>
  </si>
  <si>
    <t>Gabriel Amard</t>
  </si>
  <si>
    <r>
      <t>CIRCONSCRIPTION : </t>
    </r>
    <r>
      <rPr>
        <sz val="10"/>
        <color rgb="FF000000"/>
        <rFont val="Arial"/>
        <family val="2"/>
      </rPr>
      <t>Rhône - n°6</t>
    </r>
  </si>
  <si>
    <t>EMAIL : gabriel.amard@assemblee-nationale.fr </t>
  </si>
  <si>
    <t>TWITTER : @gabrielamard</t>
  </si>
  <si>
    <t>David Amiel</t>
  </si>
  <si>
    <r>
      <t>CIRCONSCRIPTION : </t>
    </r>
    <r>
      <rPr>
        <sz val="10"/>
        <color rgb="FF000000"/>
        <rFont val="Arial"/>
        <family val="2"/>
      </rPr>
      <t>Paris - n°13</t>
    </r>
  </si>
  <si>
    <t>EMAIL : david.amiel@assemblee-nationale.fr </t>
  </si>
  <si>
    <t>TWITTER : @Amiel_David_</t>
  </si>
  <si>
    <t>Ségolène Amiot</t>
  </si>
  <si>
    <r>
      <t>CIRCONSCRIPTION : </t>
    </r>
    <r>
      <rPr>
        <sz val="10"/>
        <color rgb="FF000000"/>
        <rFont val="Arial"/>
        <family val="2"/>
      </rPr>
      <t>Loire-Atlantique - n°3</t>
    </r>
  </si>
  <si>
    <r>
      <t>FONCTION : </t>
    </r>
    <r>
      <rPr>
        <sz val="10"/>
        <color rgb="FF000000"/>
        <rFont val="Arial"/>
        <family val="2"/>
      </rPr>
      <t>Membre de la commission Affaires culturelles et de l'éducation</t>
    </r>
  </si>
  <si>
    <t>EMAIL : segolene.amiot@assemblee-nationale.fr </t>
  </si>
  <si>
    <t>TWITTER : @SegoleneAmiot</t>
  </si>
  <si>
    <t>Farida Amrani</t>
  </si>
  <si>
    <r>
      <t>CIRCONSCRIPTION : </t>
    </r>
    <r>
      <rPr>
        <sz val="10"/>
        <color rgb="FF000000"/>
        <rFont val="Arial"/>
        <family val="2"/>
      </rPr>
      <t>Essonne - n°1</t>
    </r>
  </si>
  <si>
    <r>
      <t>FONCTION : </t>
    </r>
    <r>
      <rPr>
        <sz val="10"/>
        <color rgb="FF000000"/>
        <rFont val="Arial"/>
        <family val="2"/>
      </rPr>
      <t>Membre de la commission Affaires sociales</t>
    </r>
  </si>
  <si>
    <t>EMAIL : farida.amrani@assemblee-nationale.fr </t>
  </si>
  <si>
    <t>TWITTER : @Farida_Amrani_</t>
  </si>
  <si>
    <t>Pieyre-Alexandre Anglade</t>
  </si>
  <si>
    <r>
      <t>CIRCONSCRIPTION : </t>
    </r>
    <r>
      <rPr>
        <sz val="10"/>
        <color rgb="FF000000"/>
        <rFont val="Arial"/>
        <family val="2"/>
      </rPr>
      <t>Français établis hors de France - n°4</t>
    </r>
  </si>
  <si>
    <t>EMAIL : pieyre-alexandre.anglade@assemblee-nationale.fr </t>
  </si>
  <si>
    <t>TWITTER : @PA_Anglade</t>
  </si>
  <si>
    <t>TÉLÉPHONE : +33 (0) 1 40 63 66 80 </t>
  </si>
  <si>
    <r>
      <t>PERMANENCE : </t>
    </r>
    <r>
      <rPr>
        <sz val="10"/>
        <color rgb="FF000000"/>
        <rFont val="Arial"/>
        <family val="2"/>
      </rPr>
      <t>Square de Meeûs 35, 1000 Bruxelles</t>
    </r>
  </si>
  <si>
    <t>Emmanuelle Anthoine</t>
  </si>
  <si>
    <r>
      <t>CIRCONSCRIPTION : </t>
    </r>
    <r>
      <rPr>
        <sz val="10"/>
        <color rgb="FF000000"/>
        <rFont val="Arial"/>
        <family val="2"/>
      </rPr>
      <t>Drôme - n°4</t>
    </r>
  </si>
  <si>
    <r>
      <t>GROUPE POLITIQUE : </t>
    </r>
    <r>
      <rPr>
        <sz val="10"/>
        <color rgb="FF000000"/>
        <rFont val="Arial"/>
        <family val="2"/>
      </rPr>
      <t>LR</t>
    </r>
  </si>
  <si>
    <t>EMAIL : emmanuelle.anthoine@assemblee-nationale.fr </t>
  </si>
  <si>
    <t>TWITTER : @eanthoine26</t>
  </si>
  <si>
    <t>TÉLÉPHONE : +33 (0) 1 40 63 33 07 </t>
  </si>
  <si>
    <r>
      <t>PERMANENCE : </t>
    </r>
    <r>
      <rPr>
        <sz val="10"/>
        <color rgb="FF000000"/>
        <rFont val="Arial"/>
        <family val="2"/>
      </rPr>
      <t>56 Avenue Gambetta, 26100 Romans sur Isère </t>
    </r>
  </si>
  <si>
    <t> +33 (0) 4 75 48 35 51</t>
  </si>
  <si>
    <t>Jean-Philippe Ardouin</t>
  </si>
  <si>
    <r>
      <t>CIRCONSCRIPTION : </t>
    </r>
    <r>
      <rPr>
        <sz val="10"/>
        <color rgb="FF000000"/>
        <rFont val="Arial"/>
        <family val="2"/>
      </rPr>
      <t>Charente-Maritime - n°3</t>
    </r>
  </si>
  <si>
    <r>
      <t>FONCTION : </t>
    </r>
    <r>
      <rPr>
        <sz val="10"/>
        <color rgb="FF000000"/>
        <rFont val="Arial"/>
        <family val="2"/>
      </rPr>
      <t>Membre de la commission Défense nationale et des forces armées</t>
    </r>
  </si>
  <si>
    <t>EMAIL : jean-philippe.ardouin@assemblee-nationale.fr </t>
  </si>
  <si>
    <t>TWITTER : @jean_ardouin</t>
  </si>
  <si>
    <t>TÉLÉPHONE : +33 (0) 1 40 63 73 37 </t>
  </si>
  <si>
    <r>
      <t>PERMANENCE : </t>
    </r>
    <r>
      <rPr>
        <sz val="10"/>
        <color rgb="FF000000"/>
        <rFont val="Arial"/>
        <family val="2"/>
      </rPr>
      <t>1A Rue Saint Macoult, 17100 Saintes </t>
    </r>
  </si>
  <si>
    <t> +33 (0) 9 61 67 03 76</t>
  </si>
  <si>
    <t>Rodrigo Arenas</t>
  </si>
  <si>
    <r>
      <t>CIRCONSCRIPTION : </t>
    </r>
    <r>
      <rPr>
        <sz val="10"/>
        <color rgb="FF000000"/>
        <rFont val="Arial"/>
        <family val="2"/>
      </rPr>
      <t>Paris - n°10</t>
    </r>
  </si>
  <si>
    <t>EMAIL : rodrigo.arenas@assemblee-nationale.fr </t>
  </si>
  <si>
    <t>TWITTER : @arenasrodrigo_</t>
  </si>
  <si>
    <t>Antoine Armand</t>
  </si>
  <si>
    <r>
      <t>CIRCONSCRIPTION : </t>
    </r>
    <r>
      <rPr>
        <sz val="10"/>
        <color rgb="FF000000"/>
        <rFont val="Arial"/>
        <family val="2"/>
      </rPr>
      <t>Haute-Savoie - n°2</t>
    </r>
  </si>
  <si>
    <t>EMAIL : antoine.armand@assemblee-nationale.fr </t>
  </si>
  <si>
    <t>TWITTER : @antoine_armand</t>
  </si>
  <si>
    <t>Christine Arrighi</t>
  </si>
  <si>
    <r>
      <t>CIRCONSCRIPTION : </t>
    </r>
    <r>
      <rPr>
        <sz val="10"/>
        <color rgb="FF000000"/>
        <rFont val="Arial"/>
        <family val="2"/>
      </rPr>
      <t>Haute-Garonne - n°9</t>
    </r>
  </si>
  <si>
    <r>
      <t>GROUPE POLITIQUE : </t>
    </r>
    <r>
      <rPr>
        <sz val="10"/>
        <color rgb="FF000000"/>
        <rFont val="Arial"/>
        <family val="2"/>
      </rPr>
      <t>ECO</t>
    </r>
  </si>
  <si>
    <t>EMAIL : christine.arrighi@assemblee-nationale.fr </t>
  </si>
  <si>
    <t>TWITTER : @ChArrighi</t>
  </si>
  <si>
    <t>Clémentine Autain</t>
  </si>
  <si>
    <r>
      <t>CIRCONSCRIPTION : </t>
    </r>
    <r>
      <rPr>
        <sz val="10"/>
        <color rgb="FF000000"/>
        <rFont val="Arial"/>
        <family val="2"/>
      </rPr>
      <t>Seine-Saint-Denis - n°11</t>
    </r>
  </si>
  <si>
    <r>
      <t>EMAIL : </t>
    </r>
    <r>
      <rPr>
        <sz val="10"/>
        <color rgb="FF3B78B3"/>
        <rFont val="Arial"/>
        <family val="2"/>
      </rPr>
      <t>clementineautain93@gmail.com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clementine.autain@assemblee-nationale.fr</t>
    </r>
    <r>
      <rPr>
        <sz val="10"/>
        <color rgb="FF000000"/>
        <rFont val="Arial"/>
        <family val="2"/>
      </rPr>
      <t> </t>
    </r>
  </si>
  <si>
    <t>TWITTER : @Clem_Autain</t>
  </si>
  <si>
    <t>TÉLÉPHONE : +33 (0) 1 40 63 96 01 </t>
  </si>
  <si>
    <r>
      <t>PERMANENCE : </t>
    </r>
    <r>
      <rPr>
        <sz val="10"/>
        <color rgb="FF000000"/>
        <rFont val="Arial"/>
        <family val="2"/>
      </rPr>
      <t>14 Place de la gare, 93420 Villepinte </t>
    </r>
  </si>
  <si>
    <t> +33 (0) 1 41 51 10 50</t>
  </si>
  <si>
    <t>Bénédicte Auzanot</t>
  </si>
  <si>
    <r>
      <t>CIRCONSCRIPTION : </t>
    </r>
    <r>
      <rPr>
        <sz val="10"/>
        <color rgb="FF000000"/>
        <rFont val="Arial"/>
        <family val="2"/>
      </rPr>
      <t>Vaucluse - n°2</t>
    </r>
  </si>
  <si>
    <t>EMAIL : benedicte.auzanot@assemblee-nationale.fr </t>
  </si>
  <si>
    <t>TWITTER : @BeneAuzanot</t>
  </si>
  <si>
    <t>Joël Aviragnet</t>
  </si>
  <si>
    <r>
      <t>CIRCONSCRIPTION : </t>
    </r>
    <r>
      <rPr>
        <sz val="10"/>
        <color rgb="FF000000"/>
        <rFont val="Arial"/>
        <family val="2"/>
      </rPr>
      <t>Haute-Garonne - n°8</t>
    </r>
  </si>
  <si>
    <r>
      <t>GROUPE POLITIQUE : </t>
    </r>
    <r>
      <rPr>
        <sz val="10"/>
        <color rgb="FF000000"/>
        <rFont val="Arial"/>
        <family val="2"/>
      </rPr>
      <t>SOC</t>
    </r>
  </si>
  <si>
    <r>
      <t>EMAIL : </t>
    </r>
    <r>
      <rPr>
        <sz val="10"/>
        <color rgb="FF3B78B3"/>
        <rFont val="Arial"/>
        <family val="2"/>
      </rPr>
      <t>joelaviragnet@gmail.com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joel.aviragnet@assemblee-nationale.fr</t>
    </r>
    <r>
      <rPr>
        <sz val="10"/>
        <color rgb="FF000000"/>
        <rFont val="Arial"/>
        <family val="2"/>
      </rPr>
      <t> </t>
    </r>
  </si>
  <si>
    <t>TWITTER : @JAviragnet</t>
  </si>
  <si>
    <t>TÉLÉPHONE : +33 (0) 1 40 63 92 04 </t>
  </si>
  <si>
    <r>
      <t>PERMANENCE : </t>
    </r>
    <r>
      <rPr>
        <sz val="10"/>
        <color rgb="FF000000"/>
        <rFont val="Arial"/>
        <family val="2"/>
      </rPr>
      <t>5 Place Jean Jaurès, 31800 Saint-Gaudens </t>
    </r>
  </si>
  <si>
    <t> +33 (0) 5 62 00 80 80</t>
  </si>
  <si>
    <t>Anne-Laure Babault</t>
  </si>
  <si>
    <r>
      <t>CIRCONSCRIPTION : </t>
    </r>
    <r>
      <rPr>
        <sz val="10"/>
        <color rgb="FF000000"/>
        <rFont val="Arial"/>
        <family val="2"/>
      </rPr>
      <t>Charente-Maritime - n°2</t>
    </r>
  </si>
  <si>
    <r>
      <t>GROUPE POLITIQUE : </t>
    </r>
    <r>
      <rPr>
        <sz val="10"/>
        <color rgb="FF000000"/>
        <rFont val="Arial"/>
        <family val="2"/>
      </rPr>
      <t>MODEM</t>
    </r>
  </si>
  <si>
    <r>
      <t>FONCTION : </t>
    </r>
    <r>
      <rPr>
        <sz val="10"/>
        <color rgb="FF000000"/>
        <rFont val="Arial"/>
        <family val="2"/>
      </rPr>
      <t>Secrétaire de la commission Affaires économiques</t>
    </r>
  </si>
  <si>
    <t>EMAIL : anne-laure.babault@assemblee-nationale.fr </t>
  </si>
  <si>
    <t>TWITTER : @BabaultAlaure17</t>
  </si>
  <si>
    <t>Erwan Balanant</t>
  </si>
  <si>
    <r>
      <t>CIRCONSCRIPTION : </t>
    </r>
    <r>
      <rPr>
        <sz val="10"/>
        <color rgb="FF000000"/>
        <rFont val="Arial"/>
        <family val="2"/>
      </rPr>
      <t>Finistère - n°8</t>
    </r>
  </si>
  <si>
    <r>
      <t>FONCTION : </t>
    </r>
    <r>
      <rPr>
        <sz val="10"/>
        <color rgb="FF000000"/>
        <rFont val="Arial"/>
        <family val="2"/>
      </rPr>
      <t>Vice-Président de la commission Lois</t>
    </r>
  </si>
  <si>
    <t>EMAIL : erwan.balanant@assemblee-nationale.fr </t>
  </si>
  <si>
    <t>TWITTER : @erwanbalanant</t>
  </si>
  <si>
    <t>TÉLÉPHONE : +33 (0) 1 40 63 67 11 </t>
  </si>
  <si>
    <r>
      <t>PERMANENCE : </t>
    </r>
    <r>
      <rPr>
        <sz val="10"/>
        <color rgb="FF000000"/>
        <rFont val="Arial"/>
        <family val="2"/>
      </rPr>
      <t>40 Rue Bayard, 29900 Concarneau</t>
    </r>
  </si>
  <si>
    <t>Philippe Ballard</t>
  </si>
  <si>
    <r>
      <t>CIRCONSCRIPTION : </t>
    </r>
    <r>
      <rPr>
        <sz val="10"/>
        <color rgb="FF000000"/>
        <rFont val="Arial"/>
        <family val="2"/>
      </rPr>
      <t>Oise - n°2</t>
    </r>
  </si>
  <si>
    <r>
      <t>EMAIL : </t>
    </r>
    <r>
      <rPr>
        <sz val="10"/>
        <color rgb="FF3B78B3"/>
        <rFont val="Arial"/>
        <family val="2"/>
      </rPr>
      <t>permanence.ballard@gmail.com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philippe.ballard@assemblee-nationale.fr</t>
    </r>
    <r>
      <rPr>
        <sz val="10"/>
        <color rgb="FF000000"/>
        <rFont val="Arial"/>
        <family val="2"/>
      </rPr>
      <t> </t>
    </r>
  </si>
  <si>
    <t>TWITTER : @BallardPhilippe</t>
  </si>
  <si>
    <t>Géraldine Bannier</t>
  </si>
  <si>
    <r>
      <t>CIRCONSCRIPTION : </t>
    </r>
    <r>
      <rPr>
        <sz val="10"/>
        <color rgb="FF000000"/>
        <rFont val="Arial"/>
        <family val="2"/>
      </rPr>
      <t>Mayenne - n°2</t>
    </r>
  </si>
  <si>
    <r>
      <t>FONCTION : </t>
    </r>
    <r>
      <rPr>
        <sz val="10"/>
        <color rgb="FF000000"/>
        <rFont val="Arial"/>
        <family val="2"/>
      </rPr>
      <t>Vice-présidente de la commission Affaires culturelles et de l'éducation</t>
    </r>
  </si>
  <si>
    <t>EMAIL : geraldine.bannier@assemblee-nationale.fr </t>
  </si>
  <si>
    <t>TWITTER : @Bannier_G</t>
  </si>
  <si>
    <t>TÉLÉPHONE : +33 (0) 1 40 63 32 16 </t>
  </si>
  <si>
    <r>
      <t>PERMANENCE : </t>
    </r>
    <r>
      <rPr>
        <sz val="10"/>
        <color rgb="FF000000"/>
        <rFont val="Arial"/>
        <family val="2"/>
      </rPr>
      <t>8 Avenue de Razilly, 53200 Chateau-Gontier </t>
    </r>
  </si>
  <si>
    <t> +33 (0) 2 43 12 63 82</t>
  </si>
  <si>
    <t>Christian Baptiste</t>
  </si>
  <si>
    <r>
      <t>CIRCONSCRIPTION : </t>
    </r>
    <r>
      <rPr>
        <sz val="10"/>
        <color rgb="FF000000"/>
        <rFont val="Arial"/>
        <family val="2"/>
      </rPr>
      <t>Guadeloupe - n°2</t>
    </r>
  </si>
  <si>
    <t>EMAIL : christian.baptiste@assemblee-nationale.fr </t>
  </si>
  <si>
    <t>TWITTER : @ChrisBapt</t>
  </si>
  <si>
    <t>Christophe Barthès</t>
  </si>
  <si>
    <r>
      <t>CIRCONSCRIPTION : </t>
    </r>
    <r>
      <rPr>
        <sz val="10"/>
        <color rgb="FF000000"/>
        <rFont val="Arial"/>
        <family val="2"/>
      </rPr>
      <t>Aude - n°1</t>
    </r>
  </si>
  <si>
    <t>EMAIL : christophe.barthes@assemblee-nationale.fr </t>
  </si>
  <si>
    <t>TWITTER : @BarthesChristop</t>
  </si>
  <si>
    <t>Nathalie Bassire</t>
  </si>
  <si>
    <r>
      <t>CIRCONSCRIPTION : </t>
    </r>
    <r>
      <rPr>
        <sz val="10"/>
        <color rgb="FF000000"/>
        <rFont val="Arial"/>
        <family val="2"/>
      </rPr>
      <t>Réunion - n°3</t>
    </r>
  </si>
  <si>
    <r>
      <t>FONCTION : </t>
    </r>
    <r>
      <rPr>
        <sz val="10"/>
        <color rgb="FF000000"/>
        <rFont val="Arial"/>
        <family val="2"/>
      </rPr>
      <t>Secrétaire de la commission Développement durable et de l'aménagement du territoire</t>
    </r>
  </si>
  <si>
    <t>EMAIL : nathalie.bassire@assemblee-nationale.fr </t>
  </si>
  <si>
    <t>TWITTER : @NathalieBassire</t>
  </si>
  <si>
    <t>TÉLÉPHONE : +33 (0) 1 40 63 72 48 </t>
  </si>
  <si>
    <r>
      <t>PERMANENCE : </t>
    </r>
    <r>
      <rPr>
        <sz val="10"/>
        <color rgb="FF000000"/>
        <rFont val="Arial"/>
        <family val="2"/>
      </rPr>
      <t>41 Bis Rue Hubert Delisle, 97430 Le Tampon</t>
    </r>
  </si>
  <si>
    <t>Quentin Bataillon</t>
  </si>
  <si>
    <r>
      <t>CIRCONSCRIPTION : </t>
    </r>
    <r>
      <rPr>
        <sz val="10"/>
        <color rgb="FF000000"/>
        <rFont val="Arial"/>
        <family val="2"/>
      </rPr>
      <t>Loire - n°1</t>
    </r>
  </si>
  <si>
    <t>EMAIL : quentin.bataillon@assemblee-nationale.fr </t>
  </si>
  <si>
    <t>TWITTER : @qbataillon</t>
  </si>
  <si>
    <t>Delphine Batho</t>
  </si>
  <si>
    <r>
      <t>CIRCONSCRIPTION : </t>
    </r>
    <r>
      <rPr>
        <sz val="10"/>
        <color rgb="FF000000"/>
        <rFont val="Arial"/>
        <family val="2"/>
      </rPr>
      <t>Deux-Sèvres - n°2</t>
    </r>
  </si>
  <si>
    <t>EMAIL : delphine.batho@assemblee-nationale.fr </t>
  </si>
  <si>
    <t>TWITTER : @delphinebatho</t>
  </si>
  <si>
    <t>TÉLÉPHONE : +33 (0) 1 40 63 71 76 </t>
  </si>
  <si>
    <r>
      <t>PERMANENCE : </t>
    </r>
    <r>
      <rPr>
        <sz val="10"/>
        <color rgb="FF000000"/>
        <rFont val="Arial"/>
        <family val="2"/>
      </rPr>
      <t>12 Avenue du Commandant Bernier, 79500 Melle </t>
    </r>
  </si>
  <si>
    <t> +33 (0) 5 49 29 18 19</t>
  </si>
  <si>
    <t>Marie-Noëlle Battistel</t>
  </si>
  <si>
    <r>
      <t>CIRCONSCRIPTION : </t>
    </r>
    <r>
      <rPr>
        <sz val="10"/>
        <color rgb="FF000000"/>
        <rFont val="Arial"/>
        <family val="2"/>
      </rPr>
      <t>Isère - n°4</t>
    </r>
  </si>
  <si>
    <r>
      <t>FONCTION : </t>
    </r>
    <r>
      <rPr>
        <sz val="10"/>
        <color rgb="FF000000"/>
        <rFont val="Arial"/>
        <family val="2"/>
      </rPr>
      <t>Vice-présidente de la commission Affaires économiques</t>
    </r>
  </si>
  <si>
    <r>
      <t>EMAIL : </t>
    </r>
    <r>
      <rPr>
        <sz val="10"/>
        <color rgb="FF3B78B3"/>
        <rFont val="Arial"/>
        <family val="2"/>
      </rPr>
      <t>mnoelle.battistel@orange.fr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marie-noelle.battistel@assemblee-nationale.fr</t>
    </r>
    <r>
      <rPr>
        <sz val="10"/>
        <color rgb="FF000000"/>
        <rFont val="Arial"/>
        <family val="2"/>
      </rPr>
      <t> </t>
    </r>
  </si>
  <si>
    <t>TWITTER : @BattistelMarie</t>
  </si>
  <si>
    <t>TÉLÉPHONE : +33 (0) 1 40 63 33 16 </t>
  </si>
  <si>
    <r>
      <t>PERMANENCE : </t>
    </r>
    <r>
      <rPr>
        <sz val="10"/>
        <color rgb="FF000000"/>
        <rFont val="Arial"/>
        <family val="2"/>
      </rPr>
      <t>9 Rue de la Poste, 38170 Seyssinet-Pariset </t>
    </r>
  </si>
  <si>
    <t> +33 (0) 4 76 70 15 15</t>
  </si>
  <si>
    <t>Xavier Batut</t>
  </si>
  <si>
    <r>
      <t>CIRCONSCRIPTION : </t>
    </r>
    <r>
      <rPr>
        <sz val="10"/>
        <color rgb="FF000000"/>
        <rFont val="Arial"/>
        <family val="2"/>
      </rPr>
      <t>Seine-Maritime - n°10</t>
    </r>
  </si>
  <si>
    <t>EMAIL : xavier.batut@assemblee-nationale.fr </t>
  </si>
  <si>
    <t>TWITTER : @XavierBatut</t>
  </si>
  <si>
    <t>TÉLÉPHONE : +33 (0) 1 40 63 69 82 </t>
  </si>
  <si>
    <r>
      <t>PERMANENCE : </t>
    </r>
    <r>
      <rPr>
        <sz val="10"/>
        <color rgb="FF000000"/>
        <rFont val="Arial"/>
        <family val="2"/>
      </rPr>
      <t>3 Rue du Shamrock Zone d'activité du District, 76450 Sasseville </t>
    </r>
  </si>
  <si>
    <t> +33 (0) 7 85 97 62 19</t>
  </si>
  <si>
    <t>Romain Baubry</t>
  </si>
  <si>
    <r>
      <t>CIRCONSCRIPTION : </t>
    </r>
    <r>
      <rPr>
        <sz val="10"/>
        <color rgb="FF000000"/>
        <rFont val="Arial"/>
        <family val="2"/>
      </rPr>
      <t>Bouches-du-Rhône - n°15</t>
    </r>
  </si>
  <si>
    <t>EMAIL : romain.baubry@assemblee-nationale.fr </t>
  </si>
  <si>
    <t>TWITTER : @BaubryR</t>
  </si>
  <si>
    <t>Julien Bayou</t>
  </si>
  <si>
    <r>
      <t>CIRCONSCRIPTION : </t>
    </r>
    <r>
      <rPr>
        <sz val="10"/>
        <color rgb="FF000000"/>
        <rFont val="Arial"/>
        <family val="2"/>
      </rPr>
      <t>Paris - n°5</t>
    </r>
  </si>
  <si>
    <t>EMAIL : julien.bayou@assemblee-nationale.fr </t>
  </si>
  <si>
    <t>TWITTER : @JulienBayou</t>
  </si>
  <si>
    <t>Thibault Bazin</t>
  </si>
  <si>
    <r>
      <t>CIRCONSCRIPTION : </t>
    </r>
    <r>
      <rPr>
        <sz val="10"/>
        <color rgb="FF000000"/>
        <rFont val="Arial"/>
        <family val="2"/>
      </rPr>
      <t>Meurthe-et-Moselle - n°4</t>
    </r>
  </si>
  <si>
    <r>
      <t>FONCTION : </t>
    </r>
    <r>
      <rPr>
        <sz val="10"/>
        <color rgb="FF000000"/>
        <rFont val="Arial"/>
        <family val="2"/>
      </rPr>
      <t>Secrétaire de la commission Affaires sociales</t>
    </r>
  </si>
  <si>
    <r>
      <t>EMAIL : </t>
    </r>
    <r>
      <rPr>
        <sz val="10"/>
        <color rgb="FF3B78B3"/>
        <rFont val="Arial"/>
        <family val="2"/>
      </rPr>
      <t>thibault.bazin@assemblee-nationale.fr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permanence.bazin@gmail.com</t>
    </r>
    <r>
      <rPr>
        <sz val="10"/>
        <color rgb="FF000000"/>
        <rFont val="Arial"/>
        <family val="2"/>
      </rPr>
      <t> </t>
    </r>
  </si>
  <si>
    <t>TWITTER : @thibault_bazin</t>
  </si>
  <si>
    <t>TÉLÉPHONE : +33 (0) 1 40 63 91 12 </t>
  </si>
  <si>
    <r>
      <t>PERMANENCE : </t>
    </r>
    <r>
      <rPr>
        <sz val="10"/>
        <color rgb="FF000000"/>
        <rFont val="Arial"/>
        <family val="2"/>
      </rPr>
      <t>17 rue Sadi Carnot, 54300 Luneville</t>
    </r>
  </si>
  <si>
    <t>Valérie Bazin-Malgras</t>
  </si>
  <si>
    <r>
      <t>CIRCONSCRIPTION : </t>
    </r>
    <r>
      <rPr>
        <sz val="10"/>
        <color rgb="FF000000"/>
        <rFont val="Arial"/>
        <family val="2"/>
      </rPr>
      <t>Aube - n°2</t>
    </r>
  </si>
  <si>
    <t>EMAIL : valerie.bazin-malgras@assemblee-nationale.fr </t>
  </si>
  <si>
    <t>TWITTER : @vbazinmalgras</t>
  </si>
  <si>
    <t>TÉLÉPHONE : +33 (0) 1 40 63 72 85 </t>
  </si>
  <si>
    <r>
      <t>PERMANENCE : </t>
    </r>
    <r>
      <rPr>
        <sz val="10"/>
        <color rgb="FF000000"/>
        <rFont val="Arial"/>
        <family val="2"/>
      </rPr>
      <t>4 Place du Maréchal Foch, 10000 Troyes</t>
    </r>
  </si>
  <si>
    <t>José Beaurain</t>
  </si>
  <si>
    <r>
      <t>CIRCONSCRIPTION : </t>
    </r>
    <r>
      <rPr>
        <sz val="10"/>
        <color rgb="FF000000"/>
        <rFont val="Arial"/>
        <family val="2"/>
      </rPr>
      <t>Aisne - n°4</t>
    </r>
  </si>
  <si>
    <t>EMAIL : jose.beaurain@assemblee-nationale.fr </t>
  </si>
  <si>
    <t>TWITTER : @BeaurainJose</t>
  </si>
  <si>
    <t>Belkhir Belhaddad</t>
  </si>
  <si>
    <r>
      <t>CIRCONSCRIPTION : </t>
    </r>
    <r>
      <rPr>
        <sz val="10"/>
        <color rgb="FF000000"/>
        <rFont val="Arial"/>
        <family val="2"/>
      </rPr>
      <t>Moselle - n°1</t>
    </r>
  </si>
  <si>
    <r>
      <t>EMAIL : </t>
    </r>
    <r>
      <rPr>
        <sz val="10"/>
        <color rgb="FF3B78B3"/>
        <rFont val="Arial"/>
        <family val="2"/>
      </rPr>
      <t>belkhir.belhaddad@en-marche.fr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belkhir.belhaddad@assemblee-nationale.fr</t>
    </r>
    <r>
      <rPr>
        <sz val="10"/>
        <color rgb="FF000000"/>
        <rFont val="Arial"/>
        <family val="2"/>
      </rPr>
      <t> </t>
    </r>
  </si>
  <si>
    <t>TWITTER : @b_belhaddad</t>
  </si>
  <si>
    <t>TÉLÉPHONE : +33 (0) 1 40 63 02 09 </t>
  </si>
  <si>
    <r>
      <t>PERMANENCE : </t>
    </r>
    <r>
      <rPr>
        <sz val="10"/>
        <color rgb="FF000000"/>
        <rFont val="Arial"/>
        <family val="2"/>
      </rPr>
      <t>9 Ter Rue Pasteur, 57000 Metz</t>
    </r>
  </si>
  <si>
    <t>Mounir Belhamiti</t>
  </si>
  <si>
    <r>
      <t>CIRCONSCRIPTION : </t>
    </r>
    <r>
      <rPr>
        <sz val="10"/>
        <color rgb="FF000000"/>
        <rFont val="Arial"/>
        <family val="2"/>
      </rPr>
      <t>Loire-Atlantique - n°1</t>
    </r>
  </si>
  <si>
    <t>EMAIL : mounir.belhamiti@assemblee-nationale.fr </t>
  </si>
  <si>
    <t>TWITTER : @MounirBelhamiti</t>
  </si>
  <si>
    <r>
      <t>PERMANENCE : </t>
    </r>
    <r>
      <rPr>
        <sz val="10"/>
        <color rgb="FF000000"/>
        <rFont val="Arial"/>
        <family val="2"/>
      </rPr>
      <t>14 Quai de Versailles, 44000 Nantes </t>
    </r>
  </si>
  <si>
    <t> +33 (0) 2 51 82 87 76</t>
  </si>
  <si>
    <t>Béatrice Bellamy</t>
  </si>
  <si>
    <r>
      <t>CIRCONSCRIPTION : </t>
    </r>
    <r>
      <rPr>
        <sz val="10"/>
        <color rgb="FF000000"/>
        <rFont val="Arial"/>
        <family val="2"/>
      </rPr>
      <t>Vendée - n°2</t>
    </r>
  </si>
  <si>
    <t>EMAIL : beatrice.bellamy@assemblee-nationale.fr </t>
  </si>
  <si>
    <t>TWITTER : @BeaBellamy85</t>
  </si>
  <si>
    <t>Lisa Belluco</t>
  </si>
  <si>
    <r>
      <t>CIRCONSCRIPTION : </t>
    </r>
    <r>
      <rPr>
        <sz val="10"/>
        <color rgb="FF000000"/>
        <rFont val="Arial"/>
        <family val="2"/>
      </rPr>
      <t>Vienne - n°1</t>
    </r>
  </si>
  <si>
    <r>
      <t>FONCTION : </t>
    </r>
    <r>
      <rPr>
        <sz val="10"/>
        <color rgb="FF000000"/>
        <rFont val="Arial"/>
        <family val="2"/>
      </rPr>
      <t>Vice-présidente de la commission Développement durable et de l'aménagement du territoire</t>
    </r>
  </si>
  <si>
    <t>EMAIL : lisa.belluco@assemblee-nationale.fr </t>
  </si>
  <si>
    <t>TWITTER : @LisaBelluco</t>
  </si>
  <si>
    <t>Karim Ben Cheikh</t>
  </si>
  <si>
    <r>
      <t>CIRCONSCRIPTION : </t>
    </r>
    <r>
      <rPr>
        <sz val="10"/>
        <color rgb="FF000000"/>
        <rFont val="Arial"/>
        <family val="2"/>
      </rPr>
      <t>Français établis hors de France - n°9</t>
    </r>
  </si>
  <si>
    <t>EMAIL : karim.bencheikh@assemblee-nationale.fr </t>
  </si>
  <si>
    <t>TWITTER : @K_BenCheikh</t>
  </si>
  <si>
    <t>Édouard Bénard</t>
  </si>
  <si>
    <r>
      <t>CIRCONSCRIPTION : </t>
    </r>
    <r>
      <rPr>
        <sz val="10"/>
        <color rgb="FF000000"/>
        <rFont val="Arial"/>
        <family val="2"/>
      </rPr>
      <t>Seine-Maritime - n°3</t>
    </r>
  </si>
  <si>
    <r>
      <t>GROUPE POLITIQUE : </t>
    </r>
    <r>
      <rPr>
        <sz val="10"/>
        <color rgb="FF000000"/>
        <rFont val="Arial"/>
        <family val="2"/>
      </rPr>
      <t>GDR</t>
    </r>
  </si>
  <si>
    <t>EMAIL : permanence.ebenard@gmail.com </t>
  </si>
  <si>
    <t>Thierry Benoit</t>
  </si>
  <si>
    <r>
      <t>CIRCONSCRIPTION : </t>
    </r>
    <r>
      <rPr>
        <sz val="10"/>
        <color rgb="FF000000"/>
        <rFont val="Arial"/>
        <family val="2"/>
      </rPr>
      <t>Ille-et-Vilaine - n°6</t>
    </r>
  </si>
  <si>
    <r>
      <t>FONCTION : </t>
    </r>
    <r>
      <rPr>
        <sz val="10"/>
        <color rgb="FF000000"/>
        <rFont val="Arial"/>
        <family val="2"/>
      </rPr>
      <t>Vice-Président de la commission Affaires économiques</t>
    </r>
  </si>
  <si>
    <r>
      <t>EMAIL : </t>
    </r>
    <r>
      <rPr>
        <sz val="10"/>
        <color rgb="FF3B78B3"/>
        <rFont val="Arial"/>
        <family val="2"/>
      </rPr>
      <t>thierry.benoit@assemblee-nationale.fr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contact@thierry-benoit.fr</t>
    </r>
    <r>
      <rPr>
        <sz val="10"/>
        <color rgb="FF000000"/>
        <rFont val="Arial"/>
        <family val="2"/>
      </rPr>
      <t> </t>
    </r>
  </si>
  <si>
    <t>TWITTER : @ThierryBenoit35</t>
  </si>
  <si>
    <t>TÉLÉPHONE : +33 (0) 1 40 63 66 87 </t>
  </si>
  <si>
    <r>
      <t>PERMANENCE : </t>
    </r>
    <r>
      <rPr>
        <sz val="10"/>
        <color rgb="FF000000"/>
        <rFont val="Arial"/>
        <family val="2"/>
      </rPr>
      <t>1 Bis Boulevard Leclerc, 35300 Fougères </t>
    </r>
  </si>
  <si>
    <t> +33 (0) 2 99 17 11 71</t>
  </si>
  <si>
    <t>Christophe Bentz</t>
  </si>
  <si>
    <r>
      <t>CIRCONSCRIPTION : </t>
    </r>
    <r>
      <rPr>
        <sz val="10"/>
        <color rgb="FF000000"/>
        <rFont val="Arial"/>
        <family val="2"/>
      </rPr>
      <t>Haute-Marne - n°1</t>
    </r>
  </si>
  <si>
    <t>EMAIL : christophe.bentz@assemblee-nationale.fr </t>
  </si>
  <si>
    <t>TWITTER : @BentzChristophe</t>
  </si>
  <si>
    <t>Fanta Berete</t>
  </si>
  <si>
    <r>
      <t>CIRCONSCRIPTION : </t>
    </r>
    <r>
      <rPr>
        <sz val="10"/>
        <color rgb="FF000000"/>
        <rFont val="Arial"/>
        <family val="2"/>
      </rPr>
      <t>Paris - n°12</t>
    </r>
  </si>
  <si>
    <t>EMAIL : fanta.berete@assemblee-nationale.fr </t>
  </si>
  <si>
    <t>TWITTER : @Fanta_B</t>
  </si>
  <si>
    <t>Anne Bergantz</t>
  </si>
  <si>
    <r>
      <t>CIRCONSCRIPTION : </t>
    </r>
    <r>
      <rPr>
        <sz val="10"/>
        <color rgb="FF000000"/>
        <rFont val="Arial"/>
        <family val="2"/>
      </rPr>
      <t>Yvelines - n°2</t>
    </r>
  </si>
  <si>
    <t>EMAIL : anne.bergantz@assemblee-nationale.fr </t>
  </si>
  <si>
    <t>TWITTER : @AnneBergantz</t>
  </si>
  <si>
    <t>Ugo Bernalicis</t>
  </si>
  <si>
    <r>
      <t>CIRCONSCRIPTION : </t>
    </r>
    <r>
      <rPr>
        <sz val="10"/>
        <color rgb="FF000000"/>
        <rFont val="Arial"/>
        <family val="2"/>
      </rPr>
      <t>Nord - n°2</t>
    </r>
  </si>
  <si>
    <r>
      <t>FONCTION : </t>
    </r>
    <r>
      <rPr>
        <sz val="10"/>
        <color rgb="FF000000"/>
        <rFont val="Arial"/>
        <family val="2"/>
      </rPr>
      <t>Secrétaire de la commission Lois</t>
    </r>
  </si>
  <si>
    <r>
      <t>EMAIL : </t>
    </r>
    <r>
      <rPr>
        <sz val="10"/>
        <color rgb="FF3B78B3"/>
        <rFont val="Arial"/>
        <family val="2"/>
      </rPr>
      <t>contact@ugobernalicis.fr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ugo.bernalicis@assemblee-nationale.fr</t>
    </r>
    <r>
      <rPr>
        <sz val="10"/>
        <color rgb="FF000000"/>
        <rFont val="Arial"/>
        <family val="2"/>
      </rPr>
      <t> </t>
    </r>
  </si>
  <si>
    <t>TWITTER : @ugobernalicis</t>
  </si>
  <si>
    <t>TÉLÉPHONE : +33 (0) 1 40 63 02 12 </t>
  </si>
  <si>
    <r>
      <t>PERMANENCE : </t>
    </r>
    <r>
      <rPr>
        <sz val="10"/>
        <color rgb="FF000000"/>
        <rFont val="Arial"/>
        <family val="2"/>
      </rPr>
      <t>136 Rue Roger Salengro, 59260 Hellemmes</t>
    </r>
  </si>
  <si>
    <t>Philippe Berta</t>
  </si>
  <si>
    <r>
      <t>CIRCONSCRIPTION : </t>
    </r>
    <r>
      <rPr>
        <sz val="10"/>
        <color rgb="FF000000"/>
        <rFont val="Arial"/>
        <family val="2"/>
      </rPr>
      <t>Gard - n°6</t>
    </r>
  </si>
  <si>
    <r>
      <t>EMAIL : </t>
    </r>
    <r>
      <rPr>
        <sz val="10"/>
        <color rgb="FF3B78B3"/>
        <rFont val="Arial"/>
        <family val="2"/>
      </rPr>
      <t>philippe.berta@assemblee-nationale.fr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philippeberta30@gmail.com</t>
    </r>
    <r>
      <rPr>
        <sz val="10"/>
        <color rgb="FF000000"/>
        <rFont val="Arial"/>
        <family val="2"/>
      </rPr>
      <t> </t>
    </r>
  </si>
  <si>
    <t>TWITTER : @PBertaGard</t>
  </si>
  <si>
    <t>TÉLÉPHONE : +33 (0) 1 40 63 75 25 </t>
  </si>
  <si>
    <r>
      <t>PERMANENCE : </t>
    </r>
    <r>
      <rPr>
        <sz val="10"/>
        <color rgb="FF000000"/>
        <rFont val="Arial"/>
        <family val="2"/>
      </rPr>
      <t>3 Rue Racine, 30900 Nîmes</t>
    </r>
  </si>
  <si>
    <t>Pierrick Berteloot</t>
  </si>
  <si>
    <r>
      <t>CIRCONSCRIPTION : </t>
    </r>
    <r>
      <rPr>
        <sz val="10"/>
        <color rgb="FF000000"/>
        <rFont val="Arial"/>
        <family val="2"/>
      </rPr>
      <t>Nord - n°15</t>
    </r>
  </si>
  <si>
    <t>EMAIL : pierrick.berteloot@assemblee-nationale.fr </t>
  </si>
  <si>
    <t>TWITTER : @pierrickbrtlo</t>
  </si>
  <si>
    <t>Véronique Besse</t>
  </si>
  <si>
    <r>
      <t>CIRCONSCRIPTION : </t>
    </r>
    <r>
      <rPr>
        <sz val="10"/>
        <color rgb="FF000000"/>
        <rFont val="Arial"/>
        <family val="2"/>
      </rPr>
      <t>Vendée - n°4</t>
    </r>
  </si>
  <si>
    <r>
      <t>GROUPE POLITIQUE : </t>
    </r>
    <r>
      <rPr>
        <sz val="10"/>
        <color rgb="FF000000"/>
        <rFont val="Arial"/>
        <family val="2"/>
      </rPr>
      <t>NI</t>
    </r>
  </si>
  <si>
    <r>
      <t>EMAIL : </t>
    </r>
    <r>
      <rPr>
        <sz val="10"/>
        <color rgb="FF3B78B3"/>
        <rFont val="Arial"/>
        <family val="2"/>
      </rPr>
      <t>veronique.besse@assemblee-nationale.fr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permanence@veroniquebesse.fr</t>
    </r>
    <r>
      <rPr>
        <sz val="10"/>
        <color rgb="FF000000"/>
        <rFont val="Arial"/>
        <family val="2"/>
      </rPr>
      <t> </t>
    </r>
  </si>
  <si>
    <t>TWITTER : @veroniquebesse</t>
  </si>
  <si>
    <t>Christophe Bex</t>
  </si>
  <si>
    <r>
      <t>CIRCONSCRIPTION : </t>
    </r>
    <r>
      <rPr>
        <sz val="10"/>
        <color rgb="FF000000"/>
        <rFont val="Arial"/>
        <family val="2"/>
      </rPr>
      <t>Haute-Garonne - n°7</t>
    </r>
  </si>
  <si>
    <t>EMAIL : christophe.bex@assemblee-nationale.fr </t>
  </si>
  <si>
    <t>TWITTER : @ChristopheBex</t>
  </si>
  <si>
    <t>Bruno Bilde</t>
  </si>
  <si>
    <r>
      <t>CIRCONSCRIPTION : </t>
    </r>
    <r>
      <rPr>
        <sz val="10"/>
        <color rgb="FF000000"/>
        <rFont val="Arial"/>
        <family val="2"/>
      </rPr>
      <t>Pas-de-Calais - n°12</t>
    </r>
  </si>
  <si>
    <t>EMAIL : bruno.bilde@assemblee-nationale.fr </t>
  </si>
  <si>
    <t>TWITTER : @BrunoBilde</t>
  </si>
  <si>
    <t>TÉLÉPHONE : +33 (0) 1 40 63 01 04 </t>
  </si>
  <si>
    <r>
      <t>PERMANENCE : </t>
    </r>
    <r>
      <rPr>
        <sz val="10"/>
        <color rgb="FF000000"/>
        <rFont val="Arial"/>
        <family val="2"/>
      </rPr>
      <t>131 Rue Jean Baptiste Défernez, 62800 Liévin</t>
    </r>
  </si>
  <si>
    <t>Carlos Martens Bilongo</t>
  </si>
  <si>
    <r>
      <t>CIRCONSCRIPTION : </t>
    </r>
    <r>
      <rPr>
        <sz val="10"/>
        <color rgb="FF000000"/>
        <rFont val="Arial"/>
        <family val="2"/>
      </rPr>
      <t>Val-d'Oise - n°8</t>
    </r>
  </si>
  <si>
    <t>EMAIL : carlosmartens.bilongo@assemblee-nationale.fr </t>
  </si>
  <si>
    <t>TWITTER : @bilongocarlos</t>
  </si>
  <si>
    <t>Emmanuel Blairy</t>
  </si>
  <si>
    <r>
      <t>CIRCONSCRIPTION : </t>
    </r>
    <r>
      <rPr>
        <sz val="10"/>
        <color rgb="FF000000"/>
        <rFont val="Arial"/>
        <family val="2"/>
      </rPr>
      <t>Pas-de-Calais - n°1</t>
    </r>
  </si>
  <si>
    <t>EMAIL : emmanuel.blairy@assemblee-nationale.fr </t>
  </si>
  <si>
    <t>TWITTER : @BlairyEmmanuel</t>
  </si>
  <si>
    <t>Sophie Blanc</t>
  </si>
  <si>
    <r>
      <t>CIRCONSCRIPTION : </t>
    </r>
    <r>
      <rPr>
        <sz val="10"/>
        <color rgb="FF000000"/>
        <rFont val="Arial"/>
        <family val="2"/>
      </rPr>
      <t>Pyrénées-Orientales - n°1</t>
    </r>
  </si>
  <si>
    <t>EMAIL : sophie.blanc@assemblee-nationale.fr </t>
  </si>
  <si>
    <t>TWITTER : @sblanc66000</t>
  </si>
  <si>
    <t>Christophe Blanchet</t>
  </si>
  <si>
    <r>
      <t>CIRCONSCRIPTION : </t>
    </r>
    <r>
      <rPr>
        <sz val="10"/>
        <color rgb="FF000000"/>
        <rFont val="Arial"/>
        <family val="2"/>
      </rPr>
      <t>Calvados - n°4</t>
    </r>
  </si>
  <si>
    <t>EMAIL : christophe.blanchet@assemblee-nationale.fr </t>
  </si>
  <si>
    <t>TWITTER : @christoblanchet</t>
  </si>
  <si>
    <t>TÉLÉPHONE : +33 (0) 1 40 63 03 12 </t>
  </si>
  <si>
    <r>
      <t>PERMANENCES : </t>
    </r>
    <r>
      <rPr>
        <sz val="10"/>
        <color rgb="FF000000"/>
        <rFont val="Arial"/>
        <family val="2"/>
      </rPr>
      <t>21 Route de Cabourg, 14810 Merville-Franceville </t>
    </r>
  </si>
  <si>
    <r>
      <t> </t>
    </r>
    <r>
      <rPr>
        <sz val="10"/>
        <color rgb="FF3B78B3"/>
        <rFont val="Arial"/>
        <family val="2"/>
      </rPr>
      <t>+33 (0) 2 31 15 61 90</t>
    </r>
    <r>
      <rPr>
        <sz val="10"/>
        <color rgb="FF000000"/>
        <rFont val="Arial"/>
        <family val="2"/>
      </rPr>
      <t> / </t>
    </r>
    <r>
      <rPr>
        <sz val="10"/>
        <color rgb="FF3B78B3"/>
        <rFont val="Arial"/>
        <family val="2"/>
      </rPr>
      <t>+33 (0) 6 48 27 74 26</t>
    </r>
  </si>
  <si>
    <t>Anne-Laure Blin</t>
  </si>
  <si>
    <r>
      <t>CIRCONSCRIPTION : </t>
    </r>
    <r>
      <rPr>
        <sz val="10"/>
        <color rgb="FF000000"/>
        <rFont val="Arial"/>
        <family val="2"/>
      </rPr>
      <t>Maine-et-Loire - n°3</t>
    </r>
  </si>
  <si>
    <r>
      <t>EMAIL : </t>
    </r>
    <r>
      <rPr>
        <sz val="10"/>
        <color rgb="FF3B78B3"/>
        <rFont val="Arial"/>
        <family val="2"/>
      </rPr>
      <t>anne-laure.blin@assemblee-nationale.fr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contact@annelaureblin.fr</t>
    </r>
    <r>
      <rPr>
        <sz val="10"/>
        <color rgb="FF000000"/>
        <rFont val="Arial"/>
        <family val="2"/>
      </rPr>
      <t> </t>
    </r>
  </si>
  <si>
    <t>TWITTER : @annelaureblin</t>
  </si>
  <si>
    <t>Frédéric Boccaletti</t>
  </si>
  <si>
    <r>
      <t>CIRCONSCRIPTION : </t>
    </r>
    <r>
      <rPr>
        <sz val="10"/>
        <color rgb="FF000000"/>
        <rFont val="Arial"/>
        <family val="2"/>
      </rPr>
      <t>Var - n°7</t>
    </r>
  </si>
  <si>
    <t>EMAIL : frederic.boccaletti@assemblee-nationale.fr </t>
  </si>
  <si>
    <t>TWITTER : @Boccaletti83</t>
  </si>
  <si>
    <t>Philippe Bolo</t>
  </si>
  <si>
    <r>
      <t>CIRCONSCRIPTION : </t>
    </r>
    <r>
      <rPr>
        <sz val="10"/>
        <color rgb="FF000000"/>
        <rFont val="Arial"/>
        <family val="2"/>
      </rPr>
      <t>Maine-et-Loire - n°7</t>
    </r>
  </si>
  <si>
    <t>EMAIL : philippe.bolo@assemblee-nationale.fr </t>
  </si>
  <si>
    <t>TWITTER : @phbolo</t>
  </si>
  <si>
    <t>TÉLÉPHONE : +33 (0) 1 40 63 92 08 </t>
  </si>
  <si>
    <r>
      <t>PERMANENCE : </t>
    </r>
    <r>
      <rPr>
        <sz val="10"/>
        <color rgb="FF000000"/>
        <rFont val="Arial"/>
        <family val="2"/>
      </rPr>
      <t>17 Place Bichon, 49100 Angers </t>
    </r>
  </si>
  <si>
    <t> +33 (0) 2 41 25 78 00</t>
  </si>
  <si>
    <t>Manuel Bompard</t>
  </si>
  <si>
    <r>
      <t>CIRCONSCRIPTION : </t>
    </r>
    <r>
      <rPr>
        <sz val="10"/>
        <color rgb="FF000000"/>
        <rFont val="Arial"/>
        <family val="2"/>
      </rPr>
      <t>Bouches-du-Rhône - n°4</t>
    </r>
  </si>
  <si>
    <r>
      <t>EMAIL : </t>
    </r>
    <r>
      <rPr>
        <sz val="10"/>
        <color rgb="FF3B78B3"/>
        <rFont val="Arial"/>
        <family val="2"/>
      </rPr>
      <t>contact@manuelbompard.fr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manuel.bompard@assemblee-nationale.fr</t>
    </r>
    <r>
      <rPr>
        <sz val="10"/>
        <color rgb="FF000000"/>
        <rFont val="Arial"/>
        <family val="2"/>
      </rPr>
      <t> </t>
    </r>
  </si>
  <si>
    <t>TWITTER : @mbompard</t>
  </si>
  <si>
    <t>Sylvie Bonnet</t>
  </si>
  <si>
    <r>
      <t>CIRCONSCRIPTION : </t>
    </r>
    <r>
      <rPr>
        <sz val="10"/>
        <color rgb="FF000000"/>
        <rFont val="Arial"/>
        <family val="2"/>
      </rPr>
      <t>Loire - n°4</t>
    </r>
  </si>
  <si>
    <t>EMAIL : sylvie.bonnet@assemblee-nationale.fr </t>
  </si>
  <si>
    <t>Émilie Bonnivard</t>
  </si>
  <si>
    <r>
      <t>CIRCONSCRIPTION : </t>
    </r>
    <r>
      <rPr>
        <sz val="10"/>
        <color rgb="FF000000"/>
        <rFont val="Arial"/>
        <family val="2"/>
      </rPr>
      <t>Savoie - n°3</t>
    </r>
  </si>
  <si>
    <t>EMAIL : emilie.bonnivard@assemblee-nationale.fr </t>
  </si>
  <si>
    <t>TWITTER : @BonnivardE</t>
  </si>
  <si>
    <t>TÉLÉPHONE : +33 (0) 1 40 63 91 05 </t>
  </si>
  <si>
    <r>
      <t>PERMANENCE : </t>
    </r>
    <r>
      <rPr>
        <sz val="10"/>
        <color rgb="FF000000"/>
        <rFont val="Arial"/>
        <family val="2"/>
      </rPr>
      <t>38 Place de la Sous-Préfecture, 73300 Saint-Jean-de-Maurienne </t>
    </r>
  </si>
  <si>
    <t> +33 (0) 4 79 20 70 50</t>
  </si>
  <si>
    <t>Jean-Yves Bony</t>
  </si>
  <si>
    <r>
      <t>CIRCONSCRIPTION : </t>
    </r>
    <r>
      <rPr>
        <sz val="10"/>
        <color rgb="FF000000"/>
        <rFont val="Arial"/>
        <family val="2"/>
      </rPr>
      <t>Cantal - n°2</t>
    </r>
  </si>
  <si>
    <r>
      <t>EMAIL : </t>
    </r>
    <r>
      <rPr>
        <sz val="10"/>
        <color rgb="FF3B78B3"/>
        <rFont val="Arial"/>
        <family val="2"/>
      </rPr>
      <t>jybony@orange.fr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jean-yves.bony@assemblee-nationale.fr</t>
    </r>
    <r>
      <rPr>
        <sz val="10"/>
        <color rgb="FF000000"/>
        <rFont val="Arial"/>
        <family val="2"/>
      </rPr>
      <t> </t>
    </r>
  </si>
  <si>
    <t>TÉLÉPHONE : +33 (0) 1 40 63 05 02 </t>
  </si>
  <si>
    <r>
      <t>PERMANENCE : </t>
    </r>
    <r>
      <rPr>
        <sz val="10"/>
        <color rgb="FF000000"/>
        <rFont val="Arial"/>
        <family val="2"/>
      </rPr>
      <t>35 Rue Sorel, 15100 Saint-Flour </t>
    </r>
  </si>
  <si>
    <t> +33 (0) 4 71 60 21 80</t>
  </si>
  <si>
    <t>Benoît Bordat</t>
  </si>
  <si>
    <r>
      <t>CIRCONSCRIPTION : </t>
    </r>
    <r>
      <rPr>
        <sz val="10"/>
        <color rgb="FF000000"/>
        <rFont val="Arial"/>
        <family val="2"/>
      </rPr>
      <t>Côte-d'Or - n°2</t>
    </r>
  </si>
  <si>
    <t>EMAIL : benoit.bordat@assemblee-nationale.fr </t>
  </si>
  <si>
    <t>TWITTER : @bordatbenoit</t>
  </si>
  <si>
    <t>Pascale Bordes</t>
  </si>
  <si>
    <r>
      <t>CIRCONSCRIPTION : </t>
    </r>
    <r>
      <rPr>
        <sz val="10"/>
        <color rgb="FF000000"/>
        <rFont val="Arial"/>
        <family val="2"/>
      </rPr>
      <t>Gard - n°3</t>
    </r>
  </si>
  <si>
    <t>EMAIL : pascale.bordes@assemblee-nationale.fr </t>
  </si>
  <si>
    <t>TWITTER : @BordesAvocat</t>
  </si>
  <si>
    <t>Éric Bothorel</t>
  </si>
  <si>
    <r>
      <t>CIRCONSCRIPTION : </t>
    </r>
    <r>
      <rPr>
        <sz val="10"/>
        <color rgb="FF000000"/>
        <rFont val="Arial"/>
        <family val="2"/>
      </rPr>
      <t>Côtes-d'Armor - n°5</t>
    </r>
  </si>
  <si>
    <t>EMAIL : eric.bothorel@assemblee-nationale.fr </t>
  </si>
  <si>
    <t>TWITTER : @ebothorel</t>
  </si>
  <si>
    <t>TÉLÉPHONE : +33 (0) 1 40 63 73 52 </t>
  </si>
  <si>
    <r>
      <t>PERMANENCE : </t>
    </r>
    <r>
      <rPr>
        <sz val="10"/>
        <color rgb="FF000000"/>
        <rFont val="Arial"/>
        <family val="2"/>
      </rPr>
      <t>32 Place du Marchallac'h, 22300 Lannion </t>
    </r>
  </si>
  <si>
    <t> +33 (0) 2 96 37 03 23</t>
  </si>
  <si>
    <t>Ian Boucard</t>
  </si>
  <si>
    <r>
      <t>CIRCONSCRIPTION : </t>
    </r>
    <r>
      <rPr>
        <sz val="10"/>
        <color rgb="FF000000"/>
        <rFont val="Arial"/>
        <family val="2"/>
      </rPr>
      <t>Territoire de Belfort - n°1</t>
    </r>
  </si>
  <si>
    <r>
      <t>EMAIL : </t>
    </r>
    <r>
      <rPr>
        <sz val="10"/>
        <color rgb="FF3B78B3"/>
        <rFont val="Arial"/>
        <family val="2"/>
      </rPr>
      <t>ian.boucard@gmail.com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ian.boucard@assemblee-nationale.fr</t>
    </r>
    <r>
      <rPr>
        <sz val="10"/>
        <color rgb="FF000000"/>
        <rFont val="Arial"/>
        <family val="2"/>
      </rPr>
      <t> </t>
    </r>
  </si>
  <si>
    <t>TWITTER : @IanBoucard</t>
  </si>
  <si>
    <t>TÉLÉPHONE : +33 (0) 1 40 63 61 76 </t>
  </si>
  <si>
    <r>
      <t>PERMANENCE : </t>
    </r>
    <r>
      <rPr>
        <sz val="10"/>
        <color rgb="FF000000"/>
        <rFont val="Arial"/>
        <family val="2"/>
      </rPr>
      <t>4 Rue Georges Clemenceau, 90000 Belfort </t>
    </r>
  </si>
  <si>
    <t> +33 (0) 3 84 22 19 07</t>
  </si>
  <si>
    <t>Florent Boudié</t>
  </si>
  <si>
    <r>
      <t>CIRCONSCRIPTION : </t>
    </r>
    <r>
      <rPr>
        <sz val="10"/>
        <color rgb="FF000000"/>
        <rFont val="Arial"/>
        <family val="2"/>
      </rPr>
      <t>Gironde - n°10</t>
    </r>
  </si>
  <si>
    <t>EMAIL : florent.boudie@assemblee-nationale.fr </t>
  </si>
  <si>
    <t>TWITTER : @florent_boudie</t>
  </si>
  <si>
    <r>
      <t>TÉLÉPHONE : </t>
    </r>
    <r>
      <rPr>
        <sz val="10"/>
        <color rgb="FF3B78B3"/>
        <rFont val="Arial"/>
        <family val="2"/>
      </rPr>
      <t>+33 (0) 1 40 63 76 75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+33 (0) 1 40 63 79 56</t>
    </r>
    <r>
      <rPr>
        <sz val="10"/>
        <color rgb="FF000000"/>
        <rFont val="Arial"/>
        <family val="2"/>
      </rPr>
      <t> </t>
    </r>
  </si>
  <si>
    <r>
      <t>PERMANENCE : </t>
    </r>
    <r>
      <rPr>
        <sz val="10"/>
        <color rgb="FF000000"/>
        <rFont val="Arial"/>
        <family val="2"/>
      </rPr>
      <t>57 Cours Tourny, 33500 Libourne </t>
    </r>
  </si>
  <si>
    <t> +33 (0) 5 57 25 22 48</t>
  </si>
  <si>
    <t>Chantal Bouloux</t>
  </si>
  <si>
    <r>
      <t>CIRCONSCRIPTION : </t>
    </r>
    <r>
      <rPr>
        <sz val="10"/>
        <color rgb="FF000000"/>
        <rFont val="Arial"/>
        <family val="2"/>
      </rPr>
      <t>Côtes-d'Armor - n°2</t>
    </r>
  </si>
  <si>
    <t>EMAIL : chantal.bouloux@assemblee-nationale.fr </t>
  </si>
  <si>
    <t>TWITTER : @Chantal_Bouloux</t>
  </si>
  <si>
    <t>Mickaël Bouloux</t>
  </si>
  <si>
    <r>
      <t>CIRCONSCRIPTION : </t>
    </r>
    <r>
      <rPr>
        <sz val="10"/>
        <color rgb="FF000000"/>
        <rFont val="Arial"/>
        <family val="2"/>
      </rPr>
      <t>Ille-et-Vilaine - n°8</t>
    </r>
  </si>
  <si>
    <t>EMAIL : mickael.bouloux@assemblee-nationale.fr </t>
  </si>
  <si>
    <t>TWITTER : @MickaelBouloux</t>
  </si>
  <si>
    <t>Idir Boumertit</t>
  </si>
  <si>
    <r>
      <t>CIRCONSCRIPTION : </t>
    </r>
    <r>
      <rPr>
        <sz val="10"/>
        <color rgb="FF000000"/>
        <rFont val="Arial"/>
        <family val="2"/>
      </rPr>
      <t>Rhône - n°14</t>
    </r>
  </si>
  <si>
    <t>EMAIL : idir.boumertit@assemblee-nationale.fr </t>
  </si>
  <si>
    <t>TWITTER : @boumertitidir</t>
  </si>
  <si>
    <t>Jean-Luc Bourgeaux</t>
  </si>
  <si>
    <r>
      <t>CIRCONSCRIPTION : </t>
    </r>
    <r>
      <rPr>
        <sz val="10"/>
        <color rgb="FF000000"/>
        <rFont val="Arial"/>
        <family val="2"/>
      </rPr>
      <t>Ille-et-Vilaine - n°7</t>
    </r>
  </si>
  <si>
    <t>EMAIL : jean-luc.bourgeaux@assemblee-nationale.fr </t>
  </si>
  <si>
    <t>Jean-Louis Bourlanges</t>
  </si>
  <si>
    <r>
      <t>CIRCONSCRIPTION : </t>
    </r>
    <r>
      <rPr>
        <sz val="10"/>
        <color rgb="FF000000"/>
        <rFont val="Arial"/>
        <family val="2"/>
      </rPr>
      <t>Hauts-de-Seine - n°12</t>
    </r>
  </si>
  <si>
    <r>
      <t>FONCTION : </t>
    </r>
    <r>
      <rPr>
        <sz val="10"/>
        <color rgb="FF000000"/>
        <rFont val="Arial"/>
        <family val="2"/>
      </rPr>
      <t>Président de la commission Affaires étrangères</t>
    </r>
  </si>
  <si>
    <t>EMAIL : jean-louis.bourlanges@assemblee-nationale.fr </t>
  </si>
  <si>
    <t>TWITTER : @JLBourlanges</t>
  </si>
  <si>
    <t>TÉLÉPHONE : +33 (0) 1 40 63 75 21 </t>
  </si>
  <si>
    <t>Soumya Bourouaha</t>
  </si>
  <si>
    <r>
      <t>CIRCONSCRIPTION : </t>
    </r>
    <r>
      <rPr>
        <sz val="10"/>
        <color rgb="FF000000"/>
        <rFont val="Arial"/>
        <family val="2"/>
      </rPr>
      <t>Seine-Saint-Denis - n°4</t>
    </r>
  </si>
  <si>
    <r>
      <t>EMAIL : </t>
    </r>
    <r>
      <rPr>
        <sz val="10"/>
        <color rgb="FF3B78B3"/>
        <rFont val="Arial"/>
        <family val="2"/>
      </rPr>
      <t>soumya.bourouaha@assemblee-nationale.fr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soumya.bourouaha@gmail.com</t>
    </r>
    <r>
      <rPr>
        <sz val="10"/>
        <color rgb="FF000000"/>
        <rFont val="Arial"/>
        <family val="2"/>
      </rPr>
      <t> </t>
    </r>
  </si>
  <si>
    <t>TWITTER : @S_Bourouaha</t>
  </si>
  <si>
    <t>Bertrand Bouyx</t>
  </si>
  <si>
    <r>
      <t>CIRCONSCRIPTION : </t>
    </r>
    <r>
      <rPr>
        <sz val="10"/>
        <color rgb="FF000000"/>
        <rFont val="Arial"/>
        <family val="2"/>
      </rPr>
      <t>Calvados - n°5</t>
    </r>
  </si>
  <si>
    <t>EMAIL : bertrand.bouyx@assemblee-nationale.fr </t>
  </si>
  <si>
    <t>TWITTER : @BertrandBouyx</t>
  </si>
  <si>
    <t>TÉLÉPHONE : +33 (0) 1 40 63 04 15 </t>
  </si>
  <si>
    <r>
      <t>PERMANENCE : </t>
    </r>
    <r>
      <rPr>
        <sz val="10"/>
        <color rgb="FF000000"/>
        <rFont val="Arial"/>
        <family val="2"/>
      </rPr>
      <t>46 Rue Saint-Jean Allée de l'Orangerie, 14400 Bayeux </t>
    </r>
  </si>
  <si>
    <t> +33 (0) 2 31 10 48 10</t>
  </si>
  <si>
    <t>Jorys Bovet</t>
  </si>
  <si>
    <r>
      <t>CIRCONSCRIPTION : </t>
    </r>
    <r>
      <rPr>
        <sz val="10"/>
        <color rgb="FF000000"/>
        <rFont val="Arial"/>
        <family val="2"/>
      </rPr>
      <t>Allier - n°2</t>
    </r>
  </si>
  <si>
    <r>
      <t>EMAIL : </t>
    </r>
    <r>
      <rPr>
        <sz val="10"/>
        <color rgb="FF3B78B3"/>
        <rFont val="Arial"/>
        <family val="2"/>
      </rPr>
      <t>jorys.bovet@assemblee-nationale.fr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jorysb.rn03@gmail.com</t>
    </r>
    <r>
      <rPr>
        <sz val="10"/>
        <color rgb="FF000000"/>
        <rFont val="Arial"/>
        <family val="2"/>
      </rPr>
      <t> </t>
    </r>
  </si>
  <si>
    <t>TWITTER : @JorysB3</t>
  </si>
  <si>
    <t>Louis Boyard</t>
  </si>
  <si>
    <r>
      <t>CIRCONSCRIPTION : </t>
    </r>
    <r>
      <rPr>
        <sz val="10"/>
        <color rgb="FF000000"/>
        <rFont val="Arial"/>
        <family val="2"/>
      </rPr>
      <t>Val-de-Marne - n°3</t>
    </r>
  </si>
  <si>
    <t>EMAIL : louis.boyard@assemblee-nationale.fr </t>
  </si>
  <si>
    <t>TWITTER : @LouisBoyard</t>
  </si>
  <si>
    <t>Pascale Boyer</t>
  </si>
  <si>
    <r>
      <t>CIRCONSCRIPTION : </t>
    </r>
    <r>
      <rPr>
        <sz val="10"/>
        <color rgb="FF000000"/>
        <rFont val="Arial"/>
        <family val="2"/>
      </rPr>
      <t>Hautes-Alpes - n°1</t>
    </r>
  </si>
  <si>
    <t>EMAIL : pascale.boyer@assemblee-nationale.fr </t>
  </si>
  <si>
    <t>TWITTER : @pascaleboyerem</t>
  </si>
  <si>
    <t>TÉLÉPHONE : +33 (0) 1 40 63 74 68 </t>
  </si>
  <si>
    <r>
      <t>PERMANENCE : </t>
    </r>
    <r>
      <rPr>
        <sz val="10"/>
        <color rgb="FF000000"/>
        <rFont val="Arial"/>
        <family val="2"/>
      </rPr>
      <t>67 Rue Carnot, 5000 Gap</t>
    </r>
  </si>
  <si>
    <t>Yaël Braun-Pivet</t>
  </si>
  <si>
    <r>
      <t>CIRCONSCRIPTION : </t>
    </r>
    <r>
      <rPr>
        <sz val="10"/>
        <color rgb="FF000000"/>
        <rFont val="Arial"/>
        <family val="2"/>
      </rPr>
      <t>Yvelines - n°5</t>
    </r>
  </si>
  <si>
    <t>EMAIL : yael.braun-pivet@assemblee-nationale.fr </t>
  </si>
  <si>
    <t>TWITTER : @YaelBRAUNPIVET</t>
  </si>
  <si>
    <t>TÉLÉPHONE : +33 (0) 1 40 63 65 81 </t>
  </si>
  <si>
    <r>
      <t>PERMANENCE : </t>
    </r>
    <r>
      <rPr>
        <sz val="10"/>
        <color rgb="FF000000"/>
        <rFont val="Arial"/>
        <family val="2"/>
      </rPr>
      <t>17 Rue Auber, 78110 Le Vésinet</t>
    </r>
  </si>
  <si>
    <t>Maud Bregeon</t>
  </si>
  <si>
    <r>
      <t>CIRCONSCRIPTION : </t>
    </r>
    <r>
      <rPr>
        <sz val="10"/>
        <color rgb="FF000000"/>
        <rFont val="Arial"/>
        <family val="2"/>
      </rPr>
      <t>Hauts-de-Seine - n°13</t>
    </r>
  </si>
  <si>
    <t>EMAIL : maud.bregeon@assemblee-nationale.fr </t>
  </si>
  <si>
    <t>TWITTER : @MaudBregeon</t>
  </si>
  <si>
    <t>Xavier Breton</t>
  </si>
  <si>
    <r>
      <t>CIRCONSCRIPTION : </t>
    </r>
    <r>
      <rPr>
        <sz val="10"/>
        <color rgb="FF000000"/>
        <rFont val="Arial"/>
        <family val="2"/>
      </rPr>
      <t>Ain - n°1</t>
    </r>
  </si>
  <si>
    <r>
      <t>EMAIL : </t>
    </r>
    <r>
      <rPr>
        <sz val="10"/>
        <color rgb="FF3B78B3"/>
        <rFont val="Arial"/>
        <family val="2"/>
      </rPr>
      <t>contact@xavierbreton.fr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xavier.breton@assemblee-nationale.fr</t>
    </r>
    <r>
      <rPr>
        <sz val="10"/>
        <color rgb="FF000000"/>
        <rFont val="Arial"/>
        <family val="2"/>
      </rPr>
      <t> </t>
    </r>
  </si>
  <si>
    <t>TWITTER : @bretonxavier</t>
  </si>
  <si>
    <t>TÉLÉPHONE : +33 (0) 1 40 63 72 68 </t>
  </si>
  <si>
    <r>
      <t>PERMANENCE : </t>
    </r>
    <r>
      <rPr>
        <sz val="10"/>
        <color rgb="FF000000"/>
        <rFont val="Arial"/>
        <family val="2"/>
      </rPr>
      <t>27 Rue du Docteur Hudellet, 1000 Bourg-en-Bresse </t>
    </r>
  </si>
  <si>
    <t> +33 (0) 4 74 45 02 11</t>
  </si>
  <si>
    <t>Jean-Louis Bricout</t>
  </si>
  <si>
    <r>
      <t>CIRCONSCRIPTION : </t>
    </r>
    <r>
      <rPr>
        <sz val="10"/>
        <color rgb="FF000000"/>
        <rFont val="Arial"/>
        <family val="2"/>
      </rPr>
      <t>Aisne - n°3</t>
    </r>
  </si>
  <si>
    <r>
      <t>EMAIL : </t>
    </r>
    <r>
      <rPr>
        <sz val="10"/>
        <color rgb="FF3B78B3"/>
        <rFont val="Arial"/>
        <family val="2"/>
      </rPr>
      <t>bricoutjl@orange.fr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jean-louis.bricout@assemblee-nationale.fr</t>
    </r>
    <r>
      <rPr>
        <sz val="10"/>
        <color rgb="FF000000"/>
        <rFont val="Arial"/>
        <family val="2"/>
      </rPr>
      <t> </t>
    </r>
  </si>
  <si>
    <t>TWITTER : @jlbricout</t>
  </si>
  <si>
    <t>TÉLÉPHONE : +33 (0) 1 40 63 96 03 </t>
  </si>
  <si>
    <r>
      <t>PERMANENCE : </t>
    </r>
    <r>
      <rPr>
        <sz val="10"/>
        <color rgb="FF000000"/>
        <rFont val="Arial"/>
        <family val="2"/>
      </rPr>
      <t>9 Rue de la République, 2140 Vervins </t>
    </r>
  </si>
  <si>
    <t> +33 (0) 3 23 58 52 45</t>
  </si>
  <si>
    <t>Guy Bricout</t>
  </si>
  <si>
    <r>
      <t>CIRCONSCRIPTION : </t>
    </r>
    <r>
      <rPr>
        <sz val="10"/>
        <color rgb="FF000000"/>
        <rFont val="Arial"/>
        <family val="2"/>
      </rPr>
      <t>Nord - n°18</t>
    </r>
  </si>
  <si>
    <t>EMAIL : guy.bricout@assemblee-nationale.fr </t>
  </si>
  <si>
    <t>TWITTER : @GuyBricout</t>
  </si>
  <si>
    <r>
      <t>PERMANENCE : </t>
    </r>
    <r>
      <rPr>
        <sz val="10"/>
        <color rgb="FF000000"/>
        <rFont val="Arial"/>
        <family val="2"/>
      </rPr>
      <t>10 Place Robert Leroy, 59400 Cambrai </t>
    </r>
  </si>
  <si>
    <t> +33 (0) 3 27 81 02 74</t>
  </si>
  <si>
    <t>Hubert Brigand</t>
  </si>
  <si>
    <r>
      <t>CIRCONSCRIPTION : </t>
    </r>
    <r>
      <rPr>
        <sz val="10"/>
        <color rgb="FF000000"/>
        <rFont val="Arial"/>
        <family val="2"/>
      </rPr>
      <t>Côte-d'Or - n°4</t>
    </r>
  </si>
  <si>
    <t>EMAIL : hubert.brigand@assemblee-nationale.fr </t>
  </si>
  <si>
    <t>Blandine Brocard</t>
  </si>
  <si>
    <r>
      <t>CIRCONSCRIPTION : </t>
    </r>
    <r>
      <rPr>
        <sz val="10"/>
        <color rgb="FF000000"/>
        <rFont val="Arial"/>
        <family val="2"/>
      </rPr>
      <t>Rhône - n°5</t>
    </r>
  </si>
  <si>
    <r>
      <t>EMAIL : </t>
    </r>
    <r>
      <rPr>
        <sz val="10"/>
        <color rgb="FF3B78B3"/>
        <rFont val="Arial"/>
        <family val="2"/>
      </rPr>
      <t>contact@blandinebrocard.com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blandine.brocard@assemblee-nationale.fr</t>
    </r>
    <r>
      <rPr>
        <sz val="10"/>
        <color rgb="FF000000"/>
        <rFont val="Arial"/>
        <family val="2"/>
      </rPr>
      <t> </t>
    </r>
  </si>
  <si>
    <t>TWITTER : @bbrocard</t>
  </si>
  <si>
    <t>TÉLÉPHONE : +33 (0) 1 40 63 69 24 </t>
  </si>
  <si>
    <r>
      <t>PERMANENCE : </t>
    </r>
    <r>
      <rPr>
        <sz val="10"/>
        <color rgb="FF000000"/>
        <rFont val="Arial"/>
        <family val="2"/>
      </rPr>
      <t>13 Avenue Burdeau, 69250 Neuville-Sur-Saéne</t>
    </r>
  </si>
  <si>
    <t>Anthony Brosse</t>
  </si>
  <si>
    <r>
      <t>CIRCONSCRIPTION : </t>
    </r>
    <r>
      <rPr>
        <sz val="10"/>
        <color rgb="FF000000"/>
        <rFont val="Arial"/>
        <family val="2"/>
      </rPr>
      <t>Loiret - n°5</t>
    </r>
  </si>
  <si>
    <t>EMAIL : anthony.brosse@assemblee-nationale.fr </t>
  </si>
  <si>
    <t>TWITTER : @BrosseAnthony</t>
  </si>
  <si>
    <t>Vincent Bru</t>
  </si>
  <si>
    <r>
      <t>CIRCONSCRIPTION : </t>
    </r>
    <r>
      <rPr>
        <sz val="10"/>
        <color rgb="FF000000"/>
        <rFont val="Arial"/>
        <family val="2"/>
      </rPr>
      <t>Pyrénées-Atlantiques - n°6</t>
    </r>
  </si>
  <si>
    <t>EMAIL : vincent.bru@assemblee-nationale.fr </t>
  </si>
  <si>
    <t>TWITTER : @bru_vincent</t>
  </si>
  <si>
    <t>TÉLÉPHONE : +33 (0) 1 40 63 75 18 </t>
  </si>
  <si>
    <r>
      <t>PERMANENCE : </t>
    </r>
    <r>
      <rPr>
        <sz val="10"/>
        <color rgb="FF000000"/>
        <rFont val="Arial"/>
        <family val="2"/>
      </rPr>
      <t>3 Boulevard de Cascais, 64200 Biarritz</t>
    </r>
  </si>
  <si>
    <t>Anne Brugnera</t>
  </si>
  <si>
    <r>
      <t>CIRCONSCRIPTION : </t>
    </r>
    <r>
      <rPr>
        <sz val="10"/>
        <color rgb="FF000000"/>
        <rFont val="Arial"/>
        <family val="2"/>
      </rPr>
      <t>Rhône - n°4</t>
    </r>
  </si>
  <si>
    <t>EMAIL : anne.brugnera@assemblee-nationale.fr </t>
  </si>
  <si>
    <t>TWITTER : @AnneBrugnera</t>
  </si>
  <si>
    <t>TÉLÉPHONE : +33 (0) 1 40 63 66 94 </t>
  </si>
  <si>
    <r>
      <t>PERMANENCE : </t>
    </r>
    <r>
      <rPr>
        <sz val="10"/>
        <color rgb="FF000000"/>
        <rFont val="Arial"/>
        <family val="2"/>
      </rPr>
      <t>32 Rue Baraban, 69003 Lyon</t>
    </r>
  </si>
  <si>
    <t>Danielle Brulebois</t>
  </si>
  <si>
    <r>
      <t>CIRCONSCRIPTION : </t>
    </r>
    <r>
      <rPr>
        <sz val="10"/>
        <color rgb="FF000000"/>
        <rFont val="Arial"/>
        <family val="2"/>
      </rPr>
      <t>Jura - n°1</t>
    </r>
  </si>
  <si>
    <t>EMAIL : danielle.brulebois@assemblee-nationale.fr </t>
  </si>
  <si>
    <t>TWITTER : @dbrulebois</t>
  </si>
  <si>
    <t>TÉLÉPHONE : +33 (0) 1 40 63 51 72 </t>
  </si>
  <si>
    <r>
      <t>PERMANENCE : </t>
    </r>
    <r>
      <rPr>
        <sz val="10"/>
        <color rgb="FF000000"/>
        <rFont val="Arial"/>
        <family val="2"/>
      </rPr>
      <t>45 Rue Jean Jaurès, 39000 Lons-le-Saunier </t>
    </r>
  </si>
  <si>
    <t> +33 (0) 3 84 24 74 95</t>
  </si>
  <si>
    <t>Philippe Brun</t>
  </si>
  <si>
    <r>
      <t>CIRCONSCRIPTION : </t>
    </r>
    <r>
      <rPr>
        <sz val="10"/>
        <color rgb="FF000000"/>
        <rFont val="Arial"/>
        <family val="2"/>
      </rPr>
      <t>Eure - n°4</t>
    </r>
  </si>
  <si>
    <t>EMAIL : philippe.brun@assemblee-nationale.fr </t>
  </si>
  <si>
    <t>TWITTER : @p_brun</t>
  </si>
  <si>
    <t>Fabrice Brun</t>
  </si>
  <si>
    <r>
      <t>CIRCONSCRIPTION : </t>
    </r>
    <r>
      <rPr>
        <sz val="10"/>
        <color rgb="FF000000"/>
        <rFont val="Arial"/>
        <family val="2"/>
      </rPr>
      <t>Ardèche - n°3</t>
    </r>
  </si>
  <si>
    <t>EMAIL : fabrice.brun@assemblee-nationale.fr </t>
  </si>
  <si>
    <t>TWITTER : @FabriceBrun</t>
  </si>
  <si>
    <t>TÉLÉPHONE : +33 (0) 1 40 63 72 46 </t>
  </si>
  <si>
    <r>
      <t>PERMANENCE : </t>
    </r>
    <r>
      <rPr>
        <sz val="10"/>
        <color rgb="FF000000"/>
        <rFont val="Arial"/>
        <family val="2"/>
      </rPr>
      <t>Permanence parlementaire BP 50013, 7201 Aubenas</t>
    </r>
  </si>
  <si>
    <t>Stéphane Buchou</t>
  </si>
  <si>
    <r>
      <t>CIRCONSCRIPTION : </t>
    </r>
    <r>
      <rPr>
        <sz val="10"/>
        <color rgb="FF000000"/>
        <rFont val="Arial"/>
        <family val="2"/>
      </rPr>
      <t>Vendée - n°3</t>
    </r>
  </si>
  <si>
    <r>
      <t>EMAIL : </t>
    </r>
    <r>
      <rPr>
        <sz val="10"/>
        <color rgb="FF3B78B3"/>
        <rFont val="Arial"/>
        <family val="2"/>
      </rPr>
      <t>stephane.buchou@en-marche.fr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stephane.buchou@assemblee-nationale.fr</t>
    </r>
    <r>
      <rPr>
        <sz val="10"/>
        <color rgb="FF000000"/>
        <rFont val="Arial"/>
        <family val="2"/>
      </rPr>
      <t> </t>
    </r>
  </si>
  <si>
    <t>TWITTER : @StephaneBuchou</t>
  </si>
  <si>
    <t>TÉLÉPHONE : +33 (0) 1 40 63 32 09 </t>
  </si>
  <si>
    <r>
      <t>PERMANENCE : </t>
    </r>
    <r>
      <rPr>
        <sz val="10"/>
        <color rgb="FF000000"/>
        <rFont val="Arial"/>
        <family val="2"/>
      </rPr>
      <t>Résidence les Oyats 66 Quai de la République, 85800 Saint-Gilles-Croix-de-Vie</t>
    </r>
  </si>
  <si>
    <t>Françoise Buffet</t>
  </si>
  <si>
    <r>
      <t>CIRCONSCRIPTION : </t>
    </r>
    <r>
      <rPr>
        <sz val="10"/>
        <color rgb="FF000000"/>
        <rFont val="Arial"/>
        <family val="2"/>
      </rPr>
      <t>Bas-Rhin - n°4</t>
    </r>
  </si>
  <si>
    <t>EMAIL : francoise.buffet@assemblee-nationale.fr </t>
  </si>
  <si>
    <t>TWITTER : @F_Buffet</t>
  </si>
  <si>
    <t>Jérôme Buisson</t>
  </si>
  <si>
    <r>
      <t>CIRCONSCRIPTION : </t>
    </r>
    <r>
      <rPr>
        <sz val="10"/>
        <color rgb="FF000000"/>
        <rFont val="Arial"/>
        <family val="2"/>
      </rPr>
      <t>Ain - n°4</t>
    </r>
  </si>
  <si>
    <t>EMAIL : jerome.buisson@assemblee-nationale.fr </t>
  </si>
  <si>
    <t>TWITTER : @jerome_buisson</t>
  </si>
  <si>
    <t>Frédéric Cabrolier</t>
  </si>
  <si>
    <r>
      <t>CIRCONSCRIPTION : </t>
    </r>
    <r>
      <rPr>
        <sz val="10"/>
        <color rgb="FF000000"/>
        <rFont val="Arial"/>
        <family val="2"/>
      </rPr>
      <t>Tarn - n°1</t>
    </r>
  </si>
  <si>
    <r>
      <t>EMAIL : </t>
    </r>
    <r>
      <rPr>
        <sz val="10"/>
        <color rgb="FF3B78B3"/>
        <rFont val="Arial"/>
        <family val="2"/>
      </rPr>
      <t>frederic.cabrolier@orange.fr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frederic.cabrolier@assemblee-nationale.fr</t>
    </r>
    <r>
      <rPr>
        <sz val="10"/>
        <color rgb="FF000000"/>
        <rFont val="Arial"/>
        <family val="2"/>
      </rPr>
      <t> </t>
    </r>
  </si>
  <si>
    <t>TWITTER : @Fr_Cabrolier</t>
  </si>
  <si>
    <t>Elie Califer</t>
  </si>
  <si>
    <r>
      <t>CIRCONSCRIPTION : </t>
    </r>
    <r>
      <rPr>
        <sz val="10"/>
        <color rgb="FF000000"/>
        <rFont val="Arial"/>
        <family val="2"/>
      </rPr>
      <t>Guadeloupe - n°4</t>
    </r>
  </si>
  <si>
    <t>EMAIL : elie.califer@assemblee-nationale.fr </t>
  </si>
  <si>
    <t>TWITTER : @ElieCalifer</t>
  </si>
  <si>
    <t>Céline Calvez</t>
  </si>
  <si>
    <r>
      <t>CIRCONSCRIPTION : </t>
    </r>
    <r>
      <rPr>
        <sz val="10"/>
        <color rgb="FF000000"/>
        <rFont val="Arial"/>
        <family val="2"/>
      </rPr>
      <t>Hauts-de-Seine - n°5</t>
    </r>
  </si>
  <si>
    <t>EMAIL : celine.calvez@assemblee-nationale.fr </t>
  </si>
  <si>
    <t>TWITTER : @celinecalvez</t>
  </si>
  <si>
    <t>TÉLÉPHONE : +33 (0) 1 40 63 48 05 </t>
  </si>
  <si>
    <r>
      <t>PERMANENCE : </t>
    </r>
    <r>
      <rPr>
        <sz val="10"/>
        <color rgb="FF000000"/>
        <rFont val="Arial"/>
        <family val="2"/>
      </rPr>
      <t>34 Rue Henri Barbusse, 92110 Clichy </t>
    </r>
  </si>
  <si>
    <t> +33 (0) 1 42 70 00 27</t>
  </si>
  <si>
    <t>Agnès Carel</t>
  </si>
  <si>
    <r>
      <t>CIRCONSCRIPTION : </t>
    </r>
    <r>
      <rPr>
        <sz val="10"/>
        <color rgb="FF000000"/>
        <rFont val="Arial"/>
        <family val="2"/>
      </rPr>
      <t>Seine-Maritime - n°7</t>
    </r>
  </si>
  <si>
    <t>EMAIL : agnes.carel@assemblee-nationale.fr </t>
  </si>
  <si>
    <t>TWITTER : @AgnesCarel76</t>
  </si>
  <si>
    <t>Eléonore Caroit</t>
  </si>
  <si>
    <r>
      <t>CIRCONSCRIPTION : </t>
    </r>
    <r>
      <rPr>
        <sz val="10"/>
        <color rgb="FF000000"/>
        <rFont val="Arial"/>
        <family val="2"/>
      </rPr>
      <t>Français établis hors de France - n°2</t>
    </r>
  </si>
  <si>
    <r>
      <t>FONCTION : </t>
    </r>
    <r>
      <rPr>
        <sz val="10"/>
        <color rgb="FF000000"/>
        <rFont val="Arial"/>
        <family val="2"/>
      </rPr>
      <t>Vice-présidente de la commission Affaires étrangères</t>
    </r>
  </si>
  <si>
    <t>EMAIL : eleonore.caroit@assemblee-nationale.fr </t>
  </si>
  <si>
    <t>TWITTER : @CaroitEleonore</t>
  </si>
  <si>
    <t>Aymeric Caron</t>
  </si>
  <si>
    <r>
      <t>CIRCONSCRIPTION : </t>
    </r>
    <r>
      <rPr>
        <sz val="10"/>
        <color rgb="FF000000"/>
        <rFont val="Arial"/>
        <family val="2"/>
      </rPr>
      <t>Paris - n°18</t>
    </r>
  </si>
  <si>
    <t>EMAIL : aymeric.caron@assemblee-nationale.fr </t>
  </si>
  <si>
    <t>TWITTER : @CaronAymericoff</t>
  </si>
  <si>
    <t>Sylvain Carrière</t>
  </si>
  <si>
    <r>
      <t>CIRCONSCRIPTION : </t>
    </r>
    <r>
      <rPr>
        <sz val="10"/>
        <color rgb="FF000000"/>
        <rFont val="Arial"/>
        <family val="2"/>
      </rPr>
      <t>Hérault - n°8</t>
    </r>
  </si>
  <si>
    <t>EMAIL : sylvain.carriere@assemblee-nationale.fr </t>
  </si>
  <si>
    <t>TWITTER : @Sylv20CARRIERE</t>
  </si>
  <si>
    <t>Michel Castellani</t>
  </si>
  <si>
    <r>
      <t>CIRCONSCRIPTION : </t>
    </r>
    <r>
      <rPr>
        <sz val="10"/>
        <color rgb="FF000000"/>
        <rFont val="Arial"/>
        <family val="2"/>
      </rPr>
      <t>Haute-Corse - n°1</t>
    </r>
  </si>
  <si>
    <t>EMAIL : michel.castellani@assemblee-nationale.fr </t>
  </si>
  <si>
    <t>TWITTER : @Castellani_</t>
  </si>
  <si>
    <t>TÉLÉPHONE : +33 (0) 1 40 63 01 15 </t>
  </si>
  <si>
    <t>Jean-Victor Castor</t>
  </si>
  <si>
    <r>
      <t>CIRCONSCRIPTION : </t>
    </r>
    <r>
      <rPr>
        <sz val="10"/>
        <color rgb="FF000000"/>
        <rFont val="Arial"/>
        <family val="2"/>
      </rPr>
      <t>Guyane - n°1</t>
    </r>
  </si>
  <si>
    <t>EMAIL : jean-victor.castor@assemblee-nationale.fr </t>
  </si>
  <si>
    <t>TWITTER : @CASTORJeanVict1</t>
  </si>
  <si>
    <t>Victor Catteau</t>
  </si>
  <si>
    <r>
      <t>CIRCONSCRIPTION : </t>
    </r>
    <r>
      <rPr>
        <sz val="10"/>
        <color rgb="FF000000"/>
        <rFont val="Arial"/>
        <family val="2"/>
      </rPr>
      <t>Nord - n°5</t>
    </r>
  </si>
  <si>
    <t>EMAIL : victor.catteau@assemblee-nationale.fr </t>
  </si>
  <si>
    <t>TWITTER : @victorcatteau</t>
  </si>
  <si>
    <t>Lionel Causse</t>
  </si>
  <si>
    <r>
      <t>CIRCONSCRIPTION : </t>
    </r>
    <r>
      <rPr>
        <sz val="10"/>
        <color rgb="FF000000"/>
        <rFont val="Arial"/>
        <family val="2"/>
      </rPr>
      <t>Landes - n°2</t>
    </r>
  </si>
  <si>
    <t>EMAIL : lionel.causse@assemblee-nationale.fr </t>
  </si>
  <si>
    <t>TWITTER : @DeputeCausse</t>
  </si>
  <si>
    <t>TÉLÉPHONE : +33 (0) 1 40 63 75 56 </t>
  </si>
  <si>
    <r>
      <t>PERMANENCE : </t>
    </r>
    <r>
      <rPr>
        <sz val="10"/>
        <color rgb="FF000000"/>
        <rFont val="Arial"/>
        <family val="2"/>
      </rPr>
      <t>50 Avenue Georges Clémenceau Résidence le Clos d'Acqs, 40100 Dax</t>
    </r>
  </si>
  <si>
    <t>Pierre Cazeneuve</t>
  </si>
  <si>
    <r>
      <t>CIRCONSCRIPTION : </t>
    </r>
    <r>
      <rPr>
        <sz val="10"/>
        <color rgb="FF000000"/>
        <rFont val="Arial"/>
        <family val="2"/>
      </rPr>
      <t>Hauts-de-Seine - n°7</t>
    </r>
  </si>
  <si>
    <t>EMAIL : pierre.cazeneuve@assemblee-nationale.fr </t>
  </si>
  <si>
    <t>TWITTER : @PierreCazeneuve</t>
  </si>
  <si>
    <t>Jean-René Cazeneuve</t>
  </si>
  <si>
    <r>
      <t>CIRCONSCRIPTION : </t>
    </r>
    <r>
      <rPr>
        <sz val="10"/>
        <color rgb="FF000000"/>
        <rFont val="Arial"/>
        <family val="2"/>
      </rPr>
      <t>Gers - n°1</t>
    </r>
  </si>
  <si>
    <r>
      <t>FONCTION : </t>
    </r>
    <r>
      <rPr>
        <sz val="10"/>
        <color rgb="FF000000"/>
        <rFont val="Arial"/>
        <family val="2"/>
      </rPr>
      <t>Rapporteur général de la commission Finances et de l'économie générale et du contrôle budgétaire</t>
    </r>
  </si>
  <si>
    <t>EMAIL : jean-rene.cazeneuve@assemblee-nationale.fr </t>
  </si>
  <si>
    <t>TWITTER : @jrcazeneuve</t>
  </si>
  <si>
    <t>TÉLÉPHONE : +33 (0) 1 40 63 74 39 </t>
  </si>
  <si>
    <r>
      <t>PERMANENCE : </t>
    </r>
    <r>
      <rPr>
        <sz val="10"/>
        <color rgb="FF000000"/>
        <rFont val="Arial"/>
        <family val="2"/>
      </rPr>
      <t>7 Rue d'Etigny, 32000 Auch</t>
    </r>
  </si>
  <si>
    <t>Steve Chailloux</t>
  </si>
  <si>
    <r>
      <t>CIRCONSCRIPTION : </t>
    </r>
    <r>
      <rPr>
        <sz val="10"/>
        <color rgb="FF000000"/>
        <rFont val="Arial"/>
        <family val="2"/>
      </rPr>
      <t>Polynésie Française - n°2</t>
    </r>
  </si>
  <si>
    <t>EMAIL : steve.chailloux@assemblee-nationale.fr </t>
  </si>
  <si>
    <t>TWITTER : @steve_parakao</t>
  </si>
  <si>
    <t>Émilie Chandler</t>
  </si>
  <si>
    <r>
      <t>CIRCONSCRIPTION : </t>
    </r>
    <r>
      <rPr>
        <sz val="10"/>
        <color rgb="FF000000"/>
        <rFont val="Arial"/>
        <family val="2"/>
      </rPr>
      <t>Val-d'Oise - n°1</t>
    </r>
  </si>
  <si>
    <t>EMAIL : emilie.chandler@assemblee-nationale.fr </t>
  </si>
  <si>
    <t>TWITTER : @EmilieChandler</t>
  </si>
  <si>
    <t>André Chassaigne</t>
  </si>
  <si>
    <r>
      <t>CIRCONSCRIPTION : </t>
    </r>
    <r>
      <rPr>
        <sz val="10"/>
        <color rgb="FF000000"/>
        <rFont val="Arial"/>
        <family val="2"/>
      </rPr>
      <t>Puy-de-Dôme - n°5</t>
    </r>
  </si>
  <si>
    <r>
      <t>EMAIL : </t>
    </r>
    <r>
      <rPr>
        <sz val="10"/>
        <color rgb="FF3B78B3"/>
        <rFont val="Arial"/>
        <family val="2"/>
      </rPr>
      <t>chassaigne.a@wanadoo.fr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andre.chassaigne@assemblee-nationale.fr</t>
    </r>
    <r>
      <rPr>
        <sz val="10"/>
        <color rgb="FF000000"/>
        <rFont val="Arial"/>
        <family val="2"/>
      </rPr>
      <t> </t>
    </r>
  </si>
  <si>
    <t>TWITTER : @AndreChassaigne</t>
  </si>
  <si>
    <t>TÉLÉPHONE : +33 (0) 1 40 63 71 82 </t>
  </si>
  <si>
    <r>
      <t>PERMANENCE : </t>
    </r>
    <r>
      <rPr>
        <sz val="10"/>
        <color rgb="FF000000"/>
        <rFont val="Arial"/>
        <family val="2"/>
      </rPr>
      <t>La Croix-Blanche Route des Trois Ponts, 63300 Thiers</t>
    </r>
  </si>
  <si>
    <t>Clara Chassaniol</t>
  </si>
  <si>
    <r>
      <t>CIRCONSCRIPTION : </t>
    </r>
    <r>
      <rPr>
        <sz val="10"/>
        <color rgb="FF000000"/>
        <rFont val="Arial"/>
        <family val="2"/>
      </rPr>
      <t>Paris - n°7</t>
    </r>
  </si>
  <si>
    <t>EMAIL : clara.chassaniol@assemblee-nationale.fr </t>
  </si>
  <si>
    <t>TWITTER : @Cl_Chassaniol</t>
  </si>
  <si>
    <t>Cyrielle Chatelain</t>
  </si>
  <si>
    <r>
      <t>CIRCONSCRIPTION : </t>
    </r>
    <r>
      <rPr>
        <sz val="10"/>
        <color rgb="FF000000"/>
        <rFont val="Arial"/>
        <family val="2"/>
      </rPr>
      <t>Isère - n°2</t>
    </r>
  </si>
  <si>
    <t>EMAIL : cyrielle.chatelain@assemblee-nationale.fr </t>
  </si>
  <si>
    <t>TWITTER : @Cyrielle_Chtl</t>
  </si>
  <si>
    <t>Florian Chauche</t>
  </si>
  <si>
    <r>
      <t>CIRCONSCRIPTION : </t>
    </r>
    <r>
      <rPr>
        <sz val="10"/>
        <color rgb="FF000000"/>
        <rFont val="Arial"/>
        <family val="2"/>
      </rPr>
      <t>Territoire de Belfort - n°2</t>
    </r>
  </si>
  <si>
    <t>EMAIL : florian.chauche@assemblee-nationale.fr </t>
  </si>
  <si>
    <t>TWITTER : @FlorianChauche9</t>
  </si>
  <si>
    <t>Yannick Chenevard</t>
  </si>
  <si>
    <r>
      <t>CIRCONSCRIPTION : </t>
    </r>
    <r>
      <rPr>
        <sz val="10"/>
        <color rgb="FF000000"/>
        <rFont val="Arial"/>
        <family val="2"/>
      </rPr>
      <t>Var - n°1</t>
    </r>
  </si>
  <si>
    <t>EMAIL : yannick.chenevard@assemblee-nationale.fr </t>
  </si>
  <si>
    <t>TWITTER : @ychenevard83</t>
  </si>
  <si>
    <t>Sébastien Chenu</t>
  </si>
  <si>
    <r>
      <t>CIRCONSCRIPTION : </t>
    </r>
    <r>
      <rPr>
        <sz val="10"/>
        <color rgb="FF000000"/>
        <rFont val="Arial"/>
        <family val="2"/>
      </rPr>
      <t>Nord - n°19</t>
    </r>
  </si>
  <si>
    <t>EMAIL : sebastien.chenu@assemblee-nationale.fr </t>
  </si>
  <si>
    <t>TWITTER : @sebchenu</t>
  </si>
  <si>
    <t>TÉLÉPHONE : +33 (0) 1 40 63 01 03 </t>
  </si>
  <si>
    <r>
      <t>PERMANENCE : </t>
    </r>
    <r>
      <rPr>
        <sz val="10"/>
        <color rgb="FF000000"/>
        <rFont val="Arial"/>
        <family val="2"/>
      </rPr>
      <t>139 Rue de Villars, 59220 Denain </t>
    </r>
  </si>
  <si>
    <t> +33 (0) 3 27 21 87 88</t>
  </si>
  <si>
    <t>Sophia Chikirou</t>
  </si>
  <si>
    <r>
      <t>CIRCONSCRIPTION : </t>
    </r>
    <r>
      <rPr>
        <sz val="10"/>
        <color rgb="FF000000"/>
        <rFont val="Arial"/>
        <family val="2"/>
      </rPr>
      <t>Paris - n°6</t>
    </r>
  </si>
  <si>
    <t>EMAIL : sophia.chikirou@assemblee-nationale.fr </t>
  </si>
  <si>
    <t>TWITTER : @chikirouparis</t>
  </si>
  <si>
    <t>Paul Christophe</t>
  </si>
  <si>
    <r>
      <t>CIRCONSCRIPTION : </t>
    </r>
    <r>
      <rPr>
        <sz val="10"/>
        <color rgb="FF000000"/>
        <rFont val="Arial"/>
        <family val="2"/>
      </rPr>
      <t>Nord - n°14</t>
    </r>
  </si>
  <si>
    <r>
      <t>FONCTION : </t>
    </r>
    <r>
      <rPr>
        <sz val="10"/>
        <color rgb="FF000000"/>
        <rFont val="Arial"/>
        <family val="2"/>
      </rPr>
      <t>Vice-Président de la commission Affaires Sociales</t>
    </r>
  </si>
  <si>
    <t>EMAIL : paul.christophe@assemblee-nationale.fr </t>
  </si>
  <si>
    <t>TWITTER : @christophe_p</t>
  </si>
  <si>
    <t>TÉLÉPHONE : +33 (0) 1 40 63 06 09 </t>
  </si>
  <si>
    <r>
      <t>PERMANENCE : </t>
    </r>
    <r>
      <rPr>
        <sz val="10"/>
        <color rgb="FF000000"/>
        <rFont val="Arial"/>
        <family val="2"/>
      </rPr>
      <t>11 Place du marché aux fruits, 59630 Bourbourg </t>
    </r>
  </si>
  <si>
    <t> +33 (0) 9 62 64 50 59</t>
  </si>
  <si>
    <t>Roger Chudeau</t>
  </si>
  <si>
    <r>
      <t>CIRCONSCRIPTION : </t>
    </r>
    <r>
      <rPr>
        <sz val="10"/>
        <color rgb="FF000000"/>
        <rFont val="Arial"/>
        <family val="2"/>
      </rPr>
      <t>Loir-et-Cher - n°2</t>
    </r>
  </si>
  <si>
    <t>EMAIL : roger.chudeau@assemblee-nationale.fr </t>
  </si>
  <si>
    <t>TWITTER : @ChudeauR</t>
  </si>
  <si>
    <t>Éric Ciotti</t>
  </si>
  <si>
    <r>
      <t>CIRCONSCRIPTION : </t>
    </r>
    <r>
      <rPr>
        <sz val="10"/>
        <color rgb="FF000000"/>
        <rFont val="Arial"/>
        <family val="2"/>
      </rPr>
      <t>Alpes-Maritimes - n°1</t>
    </r>
  </si>
  <si>
    <t>EMAIL : eric.ciotti@assemblee-nationale.fr </t>
  </si>
  <si>
    <t>TWITTER : @ECiotti</t>
  </si>
  <si>
    <t>TÉLÉPHONE : +33 (0) 1 40 63 72 78 </t>
  </si>
  <si>
    <r>
      <t>PERMANENCE : </t>
    </r>
    <r>
      <rPr>
        <sz val="10"/>
        <color rgb="FF000000"/>
        <rFont val="Arial"/>
        <family val="2"/>
      </rPr>
      <t>15 Quai des Deux Emmanuels, 6300 Nice</t>
    </r>
  </si>
  <si>
    <t>Mireille Clapot</t>
  </si>
  <si>
    <r>
      <t>CIRCONSCRIPTION : </t>
    </r>
    <r>
      <rPr>
        <sz val="10"/>
        <color rgb="FF000000"/>
        <rFont val="Arial"/>
        <family val="2"/>
      </rPr>
      <t>Drôme - n°1</t>
    </r>
  </si>
  <si>
    <t>EMAIL : mireille.clapot@assemblee-nationale.fr </t>
  </si>
  <si>
    <t>TWITTER : @clapotmireille</t>
  </si>
  <si>
    <t>TÉLÉPHONE : +33 (0) 1 40 63 73 78 </t>
  </si>
  <si>
    <r>
      <t>PERMANENCE : </t>
    </r>
    <r>
      <rPr>
        <sz val="10"/>
        <color rgb="FF000000"/>
        <rFont val="Arial"/>
        <family val="2"/>
      </rPr>
      <t>52 Avenue Sadi Carnot, 26000 Valence</t>
    </r>
  </si>
  <si>
    <t>Hadrien Clouet</t>
  </si>
  <si>
    <r>
      <t>CIRCONSCRIPTION : </t>
    </r>
    <r>
      <rPr>
        <sz val="10"/>
        <color rgb="FF000000"/>
        <rFont val="Arial"/>
        <family val="2"/>
      </rPr>
      <t>Haute-Garonne - n°1</t>
    </r>
  </si>
  <si>
    <t>EMAIL : hadrien.clouet@assemblee-nationale.fr </t>
  </si>
  <si>
    <t>TWITTER : @HadrienClouet</t>
  </si>
  <si>
    <t>Fabienne Colboc</t>
  </si>
  <si>
    <r>
      <t>CIRCONSCRIPTION : </t>
    </r>
    <r>
      <rPr>
        <sz val="10"/>
        <color rgb="FF000000"/>
        <rFont val="Arial"/>
        <family val="2"/>
      </rPr>
      <t>Indre-et-Loire - n°4</t>
    </r>
  </si>
  <si>
    <t>EMAIL : fabienne.colboc@assemblee-nationale.fr </t>
  </si>
  <si>
    <t>TWITTER : @fabiennecolboc</t>
  </si>
  <si>
    <t>TÉLÉPHONE : +33 (0) 1 40 63 75 51 </t>
  </si>
  <si>
    <r>
      <t>PERMANENCE : </t>
    </r>
    <r>
      <rPr>
        <sz val="10"/>
        <color rgb="FF000000"/>
        <rFont val="Arial"/>
        <family val="2"/>
      </rPr>
      <t>6 Rue de la Douzillère, 37300 Joué-lès-Tours </t>
    </r>
  </si>
  <si>
    <t> +33 (0) 6 45 41 15 10</t>
  </si>
  <si>
    <t>Paul-André Colombani</t>
  </si>
  <si>
    <r>
      <t>CIRCONSCRIPTION : </t>
    </r>
    <r>
      <rPr>
        <sz val="10"/>
        <color rgb="FF000000"/>
        <rFont val="Arial"/>
        <family val="2"/>
      </rPr>
      <t>Corse-du-Sud - n°2</t>
    </r>
  </si>
  <si>
    <t>EMAIL : paul-andre.colombani@assemblee-nationale.fr </t>
  </si>
  <si>
    <t>TWITTER : @pacolombani</t>
  </si>
  <si>
    <t>TÉLÉPHONE : +33 (0) 1 40 63 01 01 </t>
  </si>
  <si>
    <r>
      <t>PERMANENCES : </t>
    </r>
    <r>
      <rPr>
        <sz val="10"/>
        <color rgb="FF000000"/>
        <rFont val="Arial"/>
        <family val="2"/>
      </rPr>
      <t>Galerie Commerciale des Salines Avenue Maréchal Juin, 20000 Ajaccio / Les 4 Chemins Immeuble Mattei 1er étage Entrée A, 20137 Porto-Vecchio</t>
    </r>
  </si>
  <si>
    <t>Caroline Colombier</t>
  </si>
  <si>
    <r>
      <t>CIRCONSCRIPTION : </t>
    </r>
    <r>
      <rPr>
        <sz val="10"/>
        <color rgb="FF000000"/>
        <rFont val="Arial"/>
        <family val="2"/>
      </rPr>
      <t>Charente - n°3</t>
    </r>
  </si>
  <si>
    <t>EMAIL : caroline.colombier@assemblee-nationale.fr </t>
  </si>
  <si>
    <t>TWITTER : @CColombier_RN</t>
  </si>
  <si>
    <t>Éric Coquerel</t>
  </si>
  <si>
    <r>
      <t>CIRCONSCRIPTION : </t>
    </r>
    <r>
      <rPr>
        <sz val="10"/>
        <color rgb="FF000000"/>
        <rFont val="Arial"/>
        <family val="2"/>
      </rPr>
      <t>Seine-Saint-Denis - n°1</t>
    </r>
  </si>
  <si>
    <r>
      <t>FONCTION : </t>
    </r>
    <r>
      <rPr>
        <sz val="10"/>
        <color rgb="FF000000"/>
        <rFont val="Arial"/>
        <family val="2"/>
      </rPr>
      <t>Président de la commission Finances et de l'économie générale et du contrôle budgétaire</t>
    </r>
  </si>
  <si>
    <t>EMAIL : eric.coquerel@assemblee-nationale.fr </t>
  </si>
  <si>
    <t>TWITTER : @ericcoquerel</t>
  </si>
  <si>
    <t>TÉLÉPHONE : +33 (0) 1 40 63 02 13 </t>
  </si>
  <si>
    <r>
      <t>PERMANENCE : </t>
    </r>
    <r>
      <rPr>
        <sz val="10"/>
        <color rgb="FF000000"/>
        <rFont val="Arial"/>
        <family val="2"/>
      </rPr>
      <t>16 Rue Gambetta, 93400 Saint-Ouen</t>
    </r>
  </si>
  <si>
    <t>Alexis Corbière</t>
  </si>
  <si>
    <r>
      <t>CIRCONSCRIPTION : </t>
    </r>
    <r>
      <rPr>
        <sz val="10"/>
        <color rgb="FF000000"/>
        <rFont val="Arial"/>
        <family val="2"/>
      </rPr>
      <t>Seine-Saint-Denis - n°7</t>
    </r>
  </si>
  <si>
    <t>EMAIL : alexis.corbiere@assemblee-nationale.fr </t>
  </si>
  <si>
    <t>TWITTER : @alexiscorbiere</t>
  </si>
  <si>
    <t>TÉLÉPHONE : +33 (0) 1 40 63 02 14 </t>
  </si>
  <si>
    <r>
      <t>PERMANENCE : </t>
    </r>
    <r>
      <rPr>
        <sz val="10"/>
        <color rgb="FF000000"/>
        <rFont val="Arial"/>
        <family val="2"/>
      </rPr>
      <t>76 Rue de Paris, 93100 Montreuil </t>
    </r>
  </si>
  <si>
    <t> +33 (0) 1 40 63 02 64</t>
  </si>
  <si>
    <t>Pierre Cordier</t>
  </si>
  <si>
    <r>
      <t>CIRCONSCRIPTION : </t>
    </r>
    <r>
      <rPr>
        <sz val="10"/>
        <color rgb="FF000000"/>
        <rFont val="Arial"/>
        <family val="2"/>
      </rPr>
      <t>Ardennes - n°2</t>
    </r>
  </si>
  <si>
    <r>
      <t>EMAIL : </t>
    </r>
    <r>
      <rPr>
        <sz val="10"/>
        <color rgb="FF3B78B3"/>
        <rFont val="Arial"/>
        <family val="2"/>
      </rPr>
      <t>depute-cordier@orange.fr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pierre.cordier@assemblee-nationale.fr</t>
    </r>
    <r>
      <rPr>
        <sz val="10"/>
        <color rgb="FF000000"/>
        <rFont val="Arial"/>
        <family val="2"/>
      </rPr>
      <t> </t>
    </r>
  </si>
  <si>
    <t>TWITTER : @CORDIERPierre08</t>
  </si>
  <si>
    <t>TÉLÉPHONE : +33 (0) 1 40 63 05 13 </t>
  </si>
  <si>
    <r>
      <t>PERMANENCES : </t>
    </r>
    <r>
      <rPr>
        <sz val="10"/>
        <color rgb="FF000000"/>
        <rFont val="Arial"/>
        <family val="2"/>
      </rPr>
      <t>46 Avenue de Saint-Julien, 8000 Charleville-Mézières </t>
    </r>
  </si>
  <si>
    <t> +33 (0) 3 24 53 14 17 / 27 Rue Jean Jaurès, 08170 Fumay </t>
  </si>
  <si>
    <t> +33 (0) 3 24 56 23 78</t>
  </si>
  <si>
    <t>François Cormier-Bouligeon</t>
  </si>
  <si>
    <r>
      <t>CIRCONSCRIPTION : </t>
    </r>
    <r>
      <rPr>
        <sz val="10"/>
        <color rgb="FF000000"/>
        <rFont val="Arial"/>
        <family val="2"/>
      </rPr>
      <t>Cher - n°1</t>
    </r>
  </si>
  <si>
    <t>EMAIL : francois.cormier-bouligeon@assemblee-nationale.fr </t>
  </si>
  <si>
    <t>TWITTER : @FCBDeputeduCher</t>
  </si>
  <si>
    <t>TÉLÉPHONE : +33 (0) 1 40 63 73 22 </t>
  </si>
  <si>
    <t>Josiane Corneloup</t>
  </si>
  <si>
    <r>
      <t>CIRCONSCRIPTION : </t>
    </r>
    <r>
      <rPr>
        <sz val="10"/>
        <color rgb="FF000000"/>
        <rFont val="Arial"/>
        <family val="2"/>
      </rPr>
      <t>Saône-et-Loire - n°2</t>
    </r>
  </si>
  <si>
    <r>
      <t>FONCTION : </t>
    </r>
    <r>
      <rPr>
        <sz val="10"/>
        <color rgb="FF000000"/>
        <rFont val="Arial"/>
        <family val="2"/>
      </rPr>
      <t>Vice-présidente de la commission Affaires Sociales</t>
    </r>
  </si>
  <si>
    <t>EMAIL : josiane.corneloup@assemblee-nationale.fr </t>
  </si>
  <si>
    <t>TWITTER : @J_Corneloup</t>
  </si>
  <si>
    <t>TÉLÉPHONE : +33 (0) 1 40 63 67 98 </t>
  </si>
  <si>
    <r>
      <t>PERMANENCE : </t>
    </r>
    <r>
      <rPr>
        <sz val="10"/>
        <color rgb="FF000000"/>
        <rFont val="Arial"/>
        <family val="2"/>
      </rPr>
      <t>1 Place du Champ de Foire, 71220 Saint-Bonnet-de-Joux</t>
    </r>
  </si>
  <si>
    <t>Mickaël Cosson</t>
  </si>
  <si>
    <r>
      <t>CIRCONSCRIPTION : </t>
    </r>
    <r>
      <rPr>
        <sz val="10"/>
        <color rgb="FF000000"/>
        <rFont val="Arial"/>
        <family val="2"/>
      </rPr>
      <t>Côtes-d'Armor - n°1</t>
    </r>
  </si>
  <si>
    <t>EMAIL : mickael.cosson@assemblee-nationale.fr </t>
  </si>
  <si>
    <t>TWITTER : @MickaelCosson22</t>
  </si>
  <si>
    <t>Jean-François Coulomme</t>
  </si>
  <si>
    <r>
      <t>CIRCONSCRIPTION : </t>
    </r>
    <r>
      <rPr>
        <sz val="10"/>
        <color rgb="FF000000"/>
        <rFont val="Arial"/>
        <family val="2"/>
      </rPr>
      <t>Savoie - n°4</t>
    </r>
  </si>
  <si>
    <t>EMAIL : jean-francois.coulomme@assemblee-nationale.fr </t>
  </si>
  <si>
    <t>TWITTER : @jfcoulomme</t>
  </si>
  <si>
    <t>Charles de Courson</t>
  </si>
  <si>
    <r>
      <t>CIRCONSCRIPTION : </t>
    </r>
    <r>
      <rPr>
        <sz val="10"/>
        <color rgb="FF000000"/>
        <rFont val="Arial"/>
        <family val="2"/>
      </rPr>
      <t>Marne - n°5</t>
    </r>
  </si>
  <si>
    <r>
      <t>EMAIL : </t>
    </r>
    <r>
      <rPr>
        <sz val="10"/>
        <color rgb="FF3B78B3"/>
        <rFont val="Arial"/>
        <family val="2"/>
      </rPr>
      <t>charles.de-courson@wanadoo.fr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charles.decourson@assemblee-nationale.fr</t>
    </r>
    <r>
      <rPr>
        <sz val="10"/>
        <color rgb="FF000000"/>
        <rFont val="Arial"/>
        <family val="2"/>
      </rPr>
      <t> </t>
    </r>
  </si>
  <si>
    <t>TWITTER : @C_deCourson</t>
  </si>
  <si>
    <t>TÉLÉPHONE : +33 (0) 1 40 63 66 84 </t>
  </si>
  <si>
    <r>
      <t>PERMANENCE : </t>
    </r>
    <r>
      <rPr>
        <sz val="10"/>
        <color rgb="FF000000"/>
        <rFont val="Arial"/>
        <family val="2"/>
      </rPr>
      <t>38 Rue de la Petite-Sainte, 51300 Vitry-le-François </t>
    </r>
  </si>
  <si>
    <t> +33 (0) 3 26 73 29 70</t>
  </si>
  <si>
    <t>Annick Cousin</t>
  </si>
  <si>
    <r>
      <t>CIRCONSCRIPTION : </t>
    </r>
    <r>
      <rPr>
        <sz val="10"/>
        <color rgb="FF000000"/>
        <rFont val="Arial"/>
        <family val="2"/>
      </rPr>
      <t>Lot-et-Garonne - n°3</t>
    </r>
  </si>
  <si>
    <t>EMAIL : annick.cousin@assemblee-nationale.fr </t>
  </si>
  <si>
    <t>TWITTER : @AnnickCousin_RN</t>
  </si>
  <si>
    <t>Catherine Couturier</t>
  </si>
  <si>
    <r>
      <t>CIRCONSCRIPTION : </t>
    </r>
    <r>
      <rPr>
        <sz val="10"/>
        <color rgb="FF000000"/>
        <rFont val="Arial"/>
        <family val="2"/>
      </rPr>
      <t>Creuse - n°1</t>
    </r>
  </si>
  <si>
    <t>EMAIL : catherine.couturier@assemblee-nationale.fr </t>
  </si>
  <si>
    <t>TWITTER : @CouturierCathy</t>
  </si>
  <si>
    <t>Laurence Cristol</t>
  </si>
  <si>
    <r>
      <t>CIRCONSCRIPTION : </t>
    </r>
    <r>
      <rPr>
        <sz val="10"/>
        <color rgb="FF000000"/>
        <rFont val="Arial"/>
        <family val="2"/>
      </rPr>
      <t>Hérault - n°3</t>
    </r>
  </si>
  <si>
    <t>EMAIL : laurence.cristol@assemblee-nationale.fr </t>
  </si>
  <si>
    <t>TWITTER : @LaurenceCristol</t>
  </si>
  <si>
    <t>Laurent Croizier</t>
  </si>
  <si>
    <r>
      <t>CIRCONSCRIPTION : </t>
    </r>
    <r>
      <rPr>
        <sz val="10"/>
        <color rgb="FF000000"/>
        <rFont val="Arial"/>
        <family val="2"/>
      </rPr>
      <t>Doubs - n°1</t>
    </r>
  </si>
  <si>
    <t>EMAIL : laurent.croizier@assemblee-nationale.fr </t>
  </si>
  <si>
    <t>TWITTER : @CroizierLaurent</t>
  </si>
  <si>
    <t>Jean-Pierre Cubertafon</t>
  </si>
  <si>
    <r>
      <t>CIRCONSCRIPTION : </t>
    </r>
    <r>
      <rPr>
        <sz val="10"/>
        <color rgb="FF000000"/>
        <rFont val="Arial"/>
        <family val="2"/>
      </rPr>
      <t>Dordogne - n°3</t>
    </r>
  </si>
  <si>
    <r>
      <t>FONCTION : </t>
    </r>
    <r>
      <rPr>
        <sz val="10"/>
        <color rgb="FF000000"/>
        <rFont val="Arial"/>
        <family val="2"/>
      </rPr>
      <t>Vice-Président de la commission Défense nationale et des forces armées</t>
    </r>
  </si>
  <si>
    <t>EMAIL : jean-pierre.cubertafon@assemblee-nationale.fr </t>
  </si>
  <si>
    <t>TWITTER : @dep_cubertafon</t>
  </si>
  <si>
    <t>TÉLÉPHONE : +33 (0) 1 40 63 75 17 </t>
  </si>
  <si>
    <r>
      <t>PERMANENCE : </t>
    </r>
    <r>
      <rPr>
        <sz val="10"/>
        <color rgb="FF000000"/>
        <rFont val="Arial"/>
        <family val="2"/>
      </rPr>
      <t>7 Carrefour Jean-Baptiste Darnet, 24270 Lanouaille</t>
    </r>
  </si>
  <si>
    <t>Christelle D’Intorni</t>
  </si>
  <si>
    <r>
      <t>CIRCONSCRIPTION : </t>
    </r>
    <r>
      <rPr>
        <sz val="10"/>
        <color rgb="FF000000"/>
        <rFont val="Arial"/>
        <family val="2"/>
      </rPr>
      <t>Alpes-Maritimes - n°5</t>
    </r>
  </si>
  <si>
    <t>EMAIL : christelle.dintorni@assemblee-nationale.fr </t>
  </si>
  <si>
    <t>TWITTER : @C_Dintorni</t>
  </si>
  <si>
    <t>Nathalie Da Conceicao Carvalho</t>
  </si>
  <si>
    <r>
      <t>CIRCONSCRIPTION : </t>
    </r>
    <r>
      <rPr>
        <sz val="10"/>
        <color rgb="FF000000"/>
        <rFont val="Arial"/>
        <family val="2"/>
      </rPr>
      <t>Essonne - n°2</t>
    </r>
  </si>
  <si>
    <t>EMAIL : nathalie.daconceicaocarvalho@assemblee-nationale.fr </t>
  </si>
  <si>
    <t>TWITTER : @NathCarvalho91</t>
  </si>
  <si>
    <t>Dominique Da Silva</t>
  </si>
  <si>
    <r>
      <t>CIRCONSCRIPTION : </t>
    </r>
    <r>
      <rPr>
        <sz val="10"/>
        <color rgb="FF000000"/>
        <rFont val="Arial"/>
        <family val="2"/>
      </rPr>
      <t>Val-d'Oise - n°7</t>
    </r>
  </si>
  <si>
    <t>EMAIL : dominique.dasilva@assemblee-nationale.fr </t>
  </si>
  <si>
    <t>TWITTER : @DDaSilva95</t>
  </si>
  <si>
    <t>TÉLÉPHONE : +33 (0) 1 40 63 64 13 </t>
  </si>
  <si>
    <t>Marie-Christine Dalloz</t>
  </si>
  <si>
    <r>
      <t>CIRCONSCRIPTION : </t>
    </r>
    <r>
      <rPr>
        <sz val="10"/>
        <color rgb="FF000000"/>
        <rFont val="Arial"/>
        <family val="2"/>
      </rPr>
      <t>Jura - n°2</t>
    </r>
  </si>
  <si>
    <r>
      <t>EMAIL : </t>
    </r>
    <r>
      <rPr>
        <sz val="10"/>
        <color rgb="FF3B78B3"/>
        <rFont val="Arial"/>
        <family val="2"/>
      </rPr>
      <t>marie-christine.dalloz@assemblee-nationale.fr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marie-christine.dalloz390@orange.fr</t>
    </r>
    <r>
      <rPr>
        <sz val="10"/>
        <color rgb="FF000000"/>
        <rFont val="Arial"/>
        <family val="2"/>
      </rPr>
      <t> </t>
    </r>
  </si>
  <si>
    <t>TÉLÉPHONE : +33 (0) 1 40 63 68 95 </t>
  </si>
  <si>
    <r>
      <t>PERMANENCE : </t>
    </r>
    <r>
      <rPr>
        <sz val="10"/>
        <color rgb="FF000000"/>
        <rFont val="Arial"/>
        <family val="2"/>
      </rPr>
      <t>65 Rue du Collége, 39200 Saint-Claude </t>
    </r>
  </si>
  <si>
    <t> +33 (0) 3 84 45 11 14</t>
  </si>
  <si>
    <t>Geneviève Darrieussecq</t>
  </si>
  <si>
    <r>
      <t>CIRCONSCRIPTION : </t>
    </r>
    <r>
      <rPr>
        <sz val="10"/>
        <color rgb="FF000000"/>
        <rFont val="Arial"/>
        <family val="2"/>
      </rPr>
      <t>Landes - n°1</t>
    </r>
  </si>
  <si>
    <r>
      <t>FONCTION : </t>
    </r>
    <r>
      <rPr>
        <sz val="10"/>
        <color rgb="FF000000"/>
        <rFont val="Arial"/>
        <family val="2"/>
      </rPr>
      <t>Vice-présidente de la commission Défense nationale et des forces armées</t>
    </r>
  </si>
  <si>
    <t>EMAIL : genevieve.darrieussecq@assemblee-nationale.fr </t>
  </si>
  <si>
    <t>TWITTER : @gdarrieussecq</t>
  </si>
  <si>
    <t>Romain Daubié</t>
  </si>
  <si>
    <r>
      <t>CIRCONSCRIPTION : </t>
    </r>
    <r>
      <rPr>
        <sz val="10"/>
        <color rgb="FF000000"/>
        <rFont val="Arial"/>
        <family val="2"/>
      </rPr>
      <t>Ain - n°2</t>
    </r>
  </si>
  <si>
    <t>EMAIL : romain.daubie@assemblee-nationale.fr </t>
  </si>
  <si>
    <t>TWITTER : @romaindaubie</t>
  </si>
  <si>
    <t>Hendrik Davi</t>
  </si>
  <si>
    <r>
      <t>CIRCONSCRIPTION : </t>
    </r>
    <r>
      <rPr>
        <sz val="10"/>
        <color rgb="FF000000"/>
        <rFont val="Arial"/>
        <family val="2"/>
      </rPr>
      <t>Bouches-du-Rhône - n°5</t>
    </r>
  </si>
  <si>
    <t>EMAIL : hendrik.davi@assemblee-nationale.fr </t>
  </si>
  <si>
    <t>TWITTER : @hendrik_davi</t>
  </si>
  <si>
    <t>Alain David</t>
  </si>
  <si>
    <r>
      <t>CIRCONSCRIPTION : </t>
    </r>
    <r>
      <rPr>
        <sz val="10"/>
        <color rgb="FF000000"/>
        <rFont val="Arial"/>
        <family val="2"/>
      </rPr>
      <t>Gironde - n°4</t>
    </r>
  </si>
  <si>
    <t>EMAIL : alain.david@assemblee-nationale.fr </t>
  </si>
  <si>
    <t>TWITTER : @AlainDavid_AN</t>
  </si>
  <si>
    <t>TÉLÉPHONE : +33 (0) 1 40 63 06 14 </t>
  </si>
  <si>
    <r>
      <t>PERMANENCE : </t>
    </r>
    <r>
      <rPr>
        <sz val="10"/>
        <color rgb="FF000000"/>
        <rFont val="Arial"/>
        <family val="2"/>
      </rPr>
      <t>1 Avenue Carnot, 33150 Cenon </t>
    </r>
  </si>
  <si>
    <t> +33 (0) 7 88 44 06 75</t>
  </si>
  <si>
    <t>Christine Decodts</t>
  </si>
  <si>
    <r>
      <t>CIRCONSCRIPTION : </t>
    </r>
    <r>
      <rPr>
        <sz val="10"/>
        <color rgb="FF000000"/>
        <rFont val="Arial"/>
        <family val="2"/>
      </rPr>
      <t>Nord - n°13</t>
    </r>
  </si>
  <si>
    <t>EMAIL : christine.decodts@assemblee-nationale.fr </t>
  </si>
  <si>
    <t>TWITTER : @Christinedecod1</t>
  </si>
  <si>
    <t>Arthur Delaporte</t>
  </si>
  <si>
    <r>
      <t>CIRCONSCRIPTION : </t>
    </r>
    <r>
      <rPr>
        <sz val="10"/>
        <color rgb="FF000000"/>
        <rFont val="Arial"/>
        <family val="2"/>
      </rPr>
      <t>Calvados - n°2</t>
    </r>
  </si>
  <si>
    <t>EMAIL : arthur.delaporte@assemblee-nationale.fr </t>
  </si>
  <si>
    <t>TWITTER : @arthurdelaporte</t>
  </si>
  <si>
    <t>Stéphane Delautrette</t>
  </si>
  <si>
    <r>
      <t>CIRCONSCRIPTION : </t>
    </r>
    <r>
      <rPr>
        <sz val="10"/>
        <color rgb="FF000000"/>
        <rFont val="Arial"/>
        <family val="2"/>
      </rPr>
      <t>Haute-Vienne - n°2</t>
    </r>
  </si>
  <si>
    <t>EMAIL : stephane.delautrette@assemblee-nationale.fr </t>
  </si>
  <si>
    <t>TWITTER : @SDelautrette</t>
  </si>
  <si>
    <t>Sébastien Delogu</t>
  </si>
  <si>
    <r>
      <t>CIRCONSCRIPTION : </t>
    </r>
    <r>
      <rPr>
        <sz val="10"/>
        <color rgb="FF000000"/>
        <rFont val="Arial"/>
        <family val="2"/>
      </rPr>
      <t>Bouches-du-Rhône - n°7</t>
    </r>
  </si>
  <si>
    <t>EMAIL : sebastien.delogu@assemblee-nationale.fr </t>
  </si>
  <si>
    <t>TWITTER : @sebastiendelogu</t>
  </si>
  <si>
    <t>Julie Delpech</t>
  </si>
  <si>
    <r>
      <t>CIRCONSCRIPTION : </t>
    </r>
    <r>
      <rPr>
        <sz val="10"/>
        <color rgb="FF000000"/>
        <rFont val="Arial"/>
        <family val="2"/>
      </rPr>
      <t>Sarthe - n°1</t>
    </r>
  </si>
  <si>
    <t>EMAIL : julie.delpech@assemblee-nationale.fr </t>
  </si>
  <si>
    <t>TWITTER : @juliedelpech72</t>
  </si>
  <si>
    <t>Béatrice Descamps</t>
  </si>
  <si>
    <r>
      <t>CIRCONSCRIPTION : </t>
    </r>
    <r>
      <rPr>
        <sz val="10"/>
        <color rgb="FF000000"/>
        <rFont val="Arial"/>
        <family val="2"/>
      </rPr>
      <t>Nord - n°21</t>
    </r>
  </si>
  <si>
    <r>
      <t>FONCTION : </t>
    </r>
    <r>
      <rPr>
        <sz val="10"/>
        <color rgb="FF000000"/>
        <rFont val="Arial"/>
        <family val="2"/>
      </rPr>
      <t>Secrétaire de la commission Affaires culturelles et de l'éducation</t>
    </r>
  </si>
  <si>
    <t>EMAIL : beatrice.descamps@assemblee-nationale.fr </t>
  </si>
  <si>
    <t>TWITTER : @beadescamps</t>
  </si>
  <si>
    <t>TÉLÉPHONE : +33 (0) 1 40 63 75 37 </t>
  </si>
  <si>
    <t>Vincent Descoeur</t>
  </si>
  <si>
    <r>
      <t>CIRCONSCRIPTION : </t>
    </r>
    <r>
      <rPr>
        <sz val="10"/>
        <color rgb="FF000000"/>
        <rFont val="Arial"/>
        <family val="2"/>
      </rPr>
      <t>Cantal - n°1</t>
    </r>
  </si>
  <si>
    <t>EMAIL : vincent.descoeur@assemblee-nationale.fr </t>
  </si>
  <si>
    <t>TWITTER : @VincentDescoeur</t>
  </si>
  <si>
    <t>TÉLÉPHONE : +33 (0) 1 40 63 05 03 </t>
  </si>
  <si>
    <r>
      <t>PERMANENCE : </t>
    </r>
    <r>
      <rPr>
        <sz val="10"/>
        <color rgb="FF000000"/>
        <rFont val="Arial"/>
        <family val="2"/>
      </rPr>
      <t>24 Rue Paul Doumer, 15000 Aurillac</t>
    </r>
  </si>
  <si>
    <t>Frédéric Descrozaille</t>
  </si>
  <si>
    <r>
      <t>CIRCONSCRIPTION : </t>
    </r>
    <r>
      <rPr>
        <sz val="10"/>
        <color rgb="FF000000"/>
        <rFont val="Arial"/>
        <family val="2"/>
      </rPr>
      <t>Val-de-Marne - n°1</t>
    </r>
  </si>
  <si>
    <t>EMAIL : frederic.descrozaille@assemblee-nationale.fr </t>
  </si>
  <si>
    <t>TWITTER : @fdescrozaille</t>
  </si>
  <si>
    <t>TÉLÉPHONE : +33 (0) 1 40 63 95 01 </t>
  </si>
  <si>
    <r>
      <t>PERMANENCE : </t>
    </r>
    <r>
      <rPr>
        <sz val="10"/>
        <color rgb="FF000000"/>
        <rFont val="Arial"/>
        <family val="2"/>
      </rPr>
      <t>81 Avenue Carnot, 94100 Saint-Maur-des-Fossés</t>
    </r>
  </si>
  <si>
    <t>Mathilde Desjonquères</t>
  </si>
  <si>
    <r>
      <t>CIRCONSCRIPTION : </t>
    </r>
    <r>
      <rPr>
        <sz val="10"/>
        <color rgb="FF000000"/>
        <rFont val="Arial"/>
        <family val="2"/>
      </rPr>
      <t>Loir-et-Cher - n°1</t>
    </r>
  </si>
  <si>
    <t>EMAIL : mathilde.desjonqueres@assemblee-nationale.fr </t>
  </si>
  <si>
    <t>TWITTER : @MDesjonq</t>
  </si>
  <si>
    <t>Jocelyn Dessigny</t>
  </si>
  <si>
    <r>
      <t>CIRCONSCRIPTION : </t>
    </r>
    <r>
      <rPr>
        <sz val="10"/>
        <color rgb="FF000000"/>
        <rFont val="Arial"/>
        <family val="2"/>
      </rPr>
      <t>Aisne - n°5</t>
    </r>
  </si>
  <si>
    <t>EMAIL : jocelyn.dessigny@assemblee-nationale.fr </t>
  </si>
  <si>
    <t>TWITTER : @JocelynDessigny</t>
  </si>
  <si>
    <t>Pierre Dharréville</t>
  </si>
  <si>
    <r>
      <t>CIRCONSCRIPTION : </t>
    </r>
    <r>
      <rPr>
        <sz val="10"/>
        <color rgb="FF000000"/>
        <rFont val="Arial"/>
        <family val="2"/>
      </rPr>
      <t>Bouches-du-Rhône - n°13</t>
    </r>
  </si>
  <si>
    <r>
      <t>EMAIL : </t>
    </r>
    <r>
      <rPr>
        <sz val="10"/>
        <color rgb="FF3B78B3"/>
        <rFont val="Arial"/>
        <family val="2"/>
      </rPr>
      <t>permanence.pierredharreville@gmail.com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pierre.dharreville@assemblee-nationale.fr</t>
    </r>
    <r>
      <rPr>
        <sz val="10"/>
        <color rgb="FF000000"/>
        <rFont val="Arial"/>
        <family val="2"/>
      </rPr>
      <t> </t>
    </r>
  </si>
  <si>
    <t>TWITTER : @pdharreville</t>
  </si>
  <si>
    <t>TÉLÉPHONE : +33 (0) 1 40 63 71 85 </t>
  </si>
  <si>
    <r>
      <t>PERMANENCE : </t>
    </r>
    <r>
      <rPr>
        <sz val="10"/>
        <color rgb="FF000000"/>
        <rFont val="Arial"/>
        <family val="2"/>
      </rPr>
      <t>La Fabrique du Commun 14 Quai Général Leclerc, 13500 Martigues </t>
    </r>
  </si>
  <si>
    <t> +33 (0) 4 42 02 58 51</t>
  </si>
  <si>
    <t>Fabien Di Filippo</t>
  </si>
  <si>
    <r>
      <t>CIRCONSCRIPTION : </t>
    </r>
    <r>
      <rPr>
        <sz val="10"/>
        <color rgb="FF000000"/>
        <rFont val="Arial"/>
        <family val="2"/>
      </rPr>
      <t>Moselle - n°4</t>
    </r>
  </si>
  <si>
    <r>
      <t>FONCTION : </t>
    </r>
    <r>
      <rPr>
        <sz val="10"/>
        <color rgb="FF000000"/>
        <rFont val="Arial"/>
        <family val="2"/>
      </rPr>
      <t>Secrétaire de la commission Finances et de l'économie générale et du contrôle budgétaire</t>
    </r>
  </si>
  <si>
    <r>
      <t>EMAIL : </t>
    </r>
    <r>
      <rPr>
        <sz val="10"/>
        <color rgb="FF3B78B3"/>
        <rFont val="Arial"/>
        <family val="2"/>
      </rPr>
      <t>fabien.difilippo@assemblee-nationale.fr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fabiendifilippo@gmail.com</t>
    </r>
    <r>
      <rPr>
        <sz val="10"/>
        <color rgb="FF000000"/>
        <rFont val="Arial"/>
        <family val="2"/>
      </rPr>
      <t> </t>
    </r>
  </si>
  <si>
    <t>TWITTER : @FabienDiFilippo</t>
  </si>
  <si>
    <t>TÉLÉPHONE : +33 (0) 1 40 63 91 08 </t>
  </si>
  <si>
    <r>
      <t>PERMANENCE : </t>
    </r>
    <r>
      <rPr>
        <sz val="10"/>
        <color rgb="FF000000"/>
        <rFont val="Arial"/>
        <family val="2"/>
      </rPr>
      <t>16 Rue de la Gare, 57400 Sarrebourg</t>
    </r>
  </si>
  <si>
    <t>Edwige Diaz</t>
  </si>
  <si>
    <r>
      <t>CIRCONSCRIPTION : </t>
    </r>
    <r>
      <rPr>
        <sz val="10"/>
        <color rgb="FF000000"/>
        <rFont val="Arial"/>
        <family val="2"/>
      </rPr>
      <t>Gironde - n°11</t>
    </r>
  </si>
  <si>
    <t>EMAIL : edwige.diaz@assemblee-nationale.fr </t>
  </si>
  <si>
    <t>TWITTER : @diaz_edwige</t>
  </si>
  <si>
    <t>Benjamin Dirx</t>
  </si>
  <si>
    <r>
      <t>CIRCONSCRIPTION : </t>
    </r>
    <r>
      <rPr>
        <sz val="10"/>
        <color rgb="FF000000"/>
        <rFont val="Arial"/>
        <family val="2"/>
      </rPr>
      <t>Saône-et-Loire - n°1</t>
    </r>
  </si>
  <si>
    <t>EMAIL : benjamin.dirx@assemblee-nationale.fr </t>
  </si>
  <si>
    <t>TWITTER : @BenjaminDirx</t>
  </si>
  <si>
    <t>TÉLÉPHONE : +33 (0) 1 40 63 76 48 </t>
  </si>
  <si>
    <r>
      <t>PERMANENCE : </t>
    </r>
    <r>
      <rPr>
        <sz val="10"/>
        <color rgb="FF000000"/>
        <rFont val="Arial"/>
        <family val="2"/>
      </rPr>
      <t>39 Rue Sigorgne, 71000 Mécon</t>
    </r>
  </si>
  <si>
    <t>Julien Dive</t>
  </si>
  <si>
    <r>
      <t>CIRCONSCRIPTION : </t>
    </r>
    <r>
      <rPr>
        <sz val="10"/>
        <color rgb="FF000000"/>
        <rFont val="Arial"/>
        <family val="2"/>
      </rPr>
      <t>Aisne - n°2</t>
    </r>
  </si>
  <si>
    <r>
      <t>EMAIL : </t>
    </r>
    <r>
      <rPr>
        <sz val="10"/>
        <color rgb="FF3B78B3"/>
        <rFont val="Arial"/>
        <family val="2"/>
      </rPr>
      <t>julien.dive@assemblee-nationale.fr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julien.dive-permanence@orange.fr</t>
    </r>
    <r>
      <rPr>
        <sz val="10"/>
        <color rgb="FF000000"/>
        <rFont val="Arial"/>
        <family val="2"/>
      </rPr>
      <t> </t>
    </r>
  </si>
  <si>
    <t>TWITTER : @juliendive</t>
  </si>
  <si>
    <r>
      <t>TÉLÉPHONE : </t>
    </r>
    <r>
      <rPr>
        <sz val="10"/>
        <color rgb="FF3B78B3"/>
        <rFont val="Arial"/>
        <family val="2"/>
      </rPr>
      <t>+33 (0) 1 40 63 05 01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+33 (0) 1 40 63 05 81</t>
    </r>
    <r>
      <rPr>
        <sz val="10"/>
        <color rgb="FF000000"/>
        <rFont val="Arial"/>
        <family val="2"/>
      </rPr>
      <t> </t>
    </r>
  </si>
  <si>
    <r>
      <t>PERMANENCE : </t>
    </r>
    <r>
      <rPr>
        <sz val="10"/>
        <color rgb="FF000000"/>
        <rFont val="Arial"/>
        <family val="2"/>
      </rPr>
      <t>19 Rue du Gouvernement, 2100 Saint-Quentin</t>
    </r>
  </si>
  <si>
    <t>Sandrine Dogor-Such</t>
  </si>
  <si>
    <r>
      <t>CIRCONSCRIPTION : </t>
    </r>
    <r>
      <rPr>
        <sz val="10"/>
        <color rgb="FF000000"/>
        <rFont val="Arial"/>
        <family val="2"/>
      </rPr>
      <t>Pyrénées-Orientales - n°3</t>
    </r>
  </si>
  <si>
    <t>EMAIL : sandrine.dogor-such@assemblee-nationale.fr </t>
  </si>
  <si>
    <t>TWITTER : @Sandrine_Dogor</t>
  </si>
  <si>
    <t>Ingrid Dordain</t>
  </si>
  <si>
    <r>
      <t>CIRCONSCRIPTION : </t>
    </r>
    <r>
      <rPr>
        <sz val="10"/>
        <color rgb="FF000000"/>
        <rFont val="Arial"/>
        <family val="2"/>
      </rPr>
      <t>Somme - n°2</t>
    </r>
  </si>
  <si>
    <t>EMAIL : ingrid.dordain@assemblee-nationale.fr </t>
  </si>
  <si>
    <t>Nicolas Dragon</t>
  </si>
  <si>
    <r>
      <t>CIRCONSCRIPTION : </t>
    </r>
    <r>
      <rPr>
        <sz val="10"/>
        <color rgb="FF000000"/>
        <rFont val="Arial"/>
        <family val="2"/>
      </rPr>
      <t>Aisne - n°1</t>
    </r>
  </si>
  <si>
    <t>EMAIL : nicolas.dragon@assemblee-nationale.fr </t>
  </si>
  <si>
    <t>TWITTER : @NicolasDragon</t>
  </si>
  <si>
    <t>Francis Dubois</t>
  </si>
  <si>
    <r>
      <t>CIRCONSCRIPTION : </t>
    </r>
    <r>
      <rPr>
        <sz val="10"/>
        <color rgb="FF000000"/>
        <rFont val="Arial"/>
        <family val="2"/>
      </rPr>
      <t>Corrèze - n°1</t>
    </r>
  </si>
  <si>
    <t>EMAIL : francis.dubois@assemblee-nationale.fr </t>
  </si>
  <si>
    <t>TWITTER : @DuboisFrancis19</t>
  </si>
  <si>
    <t>Nicole Dubré-Chirat</t>
  </si>
  <si>
    <r>
      <t>CIRCONSCRIPTION : </t>
    </r>
    <r>
      <rPr>
        <sz val="10"/>
        <color rgb="FF000000"/>
        <rFont val="Arial"/>
        <family val="2"/>
      </rPr>
      <t>Maine-et-Loire - n°6</t>
    </r>
  </si>
  <si>
    <t>EMAIL : nicole.dubre-chirat@assemblee-nationale.fr </t>
  </si>
  <si>
    <t>TWITTER : @NicoleDubre17</t>
  </si>
  <si>
    <t>TÉLÉPHONE : +33 (0) 1 40 63 60 34 </t>
  </si>
  <si>
    <r>
      <t>PERMANENCES : </t>
    </r>
    <r>
      <rPr>
        <sz val="10"/>
        <color rgb="FF000000"/>
        <rFont val="Arial"/>
        <family val="2"/>
      </rPr>
      <t>12 Rue Saint-Martin, 49600 Beaupréau </t>
    </r>
  </si>
  <si>
    <t> +33 (0) 6 49 20 63 16 / 19 Rue Chateaugontier, 49100 Angers </t>
  </si>
  <si>
    <t> +33 (0) 7 86 44 69 63</t>
  </si>
  <si>
    <t>Virginie Duby-Muller</t>
  </si>
  <si>
    <r>
      <t>CIRCONSCRIPTION : </t>
    </r>
    <r>
      <rPr>
        <sz val="10"/>
        <color rgb="FF000000"/>
        <rFont val="Arial"/>
        <family val="2"/>
      </rPr>
      <t>Haute-Savoie - n°4</t>
    </r>
  </si>
  <si>
    <r>
      <t>EMAIL : </t>
    </r>
    <r>
      <rPr>
        <sz val="10"/>
        <color rgb="FF3B78B3"/>
        <rFont val="Arial"/>
        <family val="2"/>
      </rPr>
      <t>depute@virginiedubymuller.fr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virginie.duby-muller@assemblee-nationale.fr</t>
    </r>
    <r>
      <rPr>
        <sz val="10"/>
        <color rgb="FF000000"/>
        <rFont val="Arial"/>
        <family val="2"/>
      </rPr>
      <t> </t>
    </r>
  </si>
  <si>
    <t>TWITTER : @DubyMuller</t>
  </si>
  <si>
    <t>TÉLÉPHONE : +33 (0) 1 40 63 72 32 </t>
  </si>
  <si>
    <r>
      <t>PERMANENCE : </t>
    </r>
    <r>
      <rPr>
        <sz val="10"/>
        <color rgb="FF000000"/>
        <rFont val="Arial"/>
        <family val="2"/>
      </rPr>
      <t>7 Place de la Libération, 74100 Annemasse </t>
    </r>
  </si>
  <si>
    <t> +33 (0) 4 50 80 35 02</t>
  </si>
  <si>
    <t>Alma Dufour</t>
  </si>
  <si>
    <r>
      <t>CIRCONSCRIPTION : </t>
    </r>
    <r>
      <rPr>
        <sz val="10"/>
        <color rgb="FF000000"/>
        <rFont val="Arial"/>
        <family val="2"/>
      </rPr>
      <t>Seine-Maritime - n°4</t>
    </r>
  </si>
  <si>
    <t>EMAIL : alma.dufour@assemblee-nationale.fr </t>
  </si>
  <si>
    <t>TWITTER : @alma_dufour</t>
  </si>
  <si>
    <t>Pierre-Henri Dumont</t>
  </si>
  <si>
    <r>
      <t>CIRCONSCRIPTION : </t>
    </r>
    <r>
      <rPr>
        <sz val="10"/>
        <color rgb="FF000000"/>
        <rFont val="Arial"/>
        <family val="2"/>
      </rPr>
      <t>Pas-de-Calais - n°7</t>
    </r>
  </si>
  <si>
    <t>EMAIL : pierre-henri.dumont@assemblee-nationale.fr </t>
  </si>
  <si>
    <t>TWITTER : @phdumont</t>
  </si>
  <si>
    <t>TÉLÉPHONE : +33 (0) 1 40 63 60 76 </t>
  </si>
  <si>
    <r>
      <t>PERMANENCES : </t>
    </r>
    <r>
      <rPr>
        <sz val="10"/>
        <color rgb="FF000000"/>
        <rFont val="Arial"/>
        <family val="2"/>
      </rPr>
      <t>71 boulevard Jacquard, 62100 Calais / 196 rue du Calaisis, 62370 Audruicq</t>
    </r>
  </si>
  <si>
    <t>Philippe Dunoyer</t>
  </si>
  <si>
    <r>
      <t>CIRCONSCRIPTION : </t>
    </r>
    <r>
      <rPr>
        <sz val="10"/>
        <color rgb="FF000000"/>
        <rFont val="Arial"/>
        <family val="2"/>
      </rPr>
      <t>Nouvelle-Calédonie - n°1</t>
    </r>
  </si>
  <si>
    <r>
      <t>EMAIL : </t>
    </r>
    <r>
      <rPr>
        <sz val="10"/>
        <color rgb="FF3B78B3"/>
        <rFont val="Arial"/>
        <family val="2"/>
      </rPr>
      <t>philippe.dunoyer.ce@gmail.com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philippe.dunoyer@assemblee-nationale.fr</t>
    </r>
    <r>
      <rPr>
        <sz val="10"/>
        <color rgb="FF000000"/>
        <rFont val="Arial"/>
        <family val="2"/>
      </rPr>
      <t> </t>
    </r>
  </si>
  <si>
    <t>TWITTER : @DunoyerPhilippe</t>
  </si>
  <si>
    <t>TÉLÉPHONE : +33 (0) 1 40 63 69 98 </t>
  </si>
  <si>
    <t>Stella Dupont</t>
  </si>
  <si>
    <r>
      <t>CIRCONSCRIPTION : </t>
    </r>
    <r>
      <rPr>
        <sz val="10"/>
        <color rgb="FF000000"/>
        <rFont val="Arial"/>
        <family val="2"/>
      </rPr>
      <t>Maine-et-Loire - n°2</t>
    </r>
  </si>
  <si>
    <t>EMAIL : stella.dupont@assemblee-nationale.fr </t>
  </si>
  <si>
    <t>TWITTER : @stelladupont</t>
  </si>
  <si>
    <t>TÉLÉPHONE : +33 (0) 1 40 63 48 15 </t>
  </si>
  <si>
    <r>
      <t>PERMANENCE : </t>
    </r>
    <r>
      <rPr>
        <sz val="10"/>
        <color rgb="FF000000"/>
        <rFont val="Arial"/>
        <family val="2"/>
      </rPr>
      <t>20 Rue Gustave Mareau, 49000 Angers </t>
    </r>
  </si>
  <si>
    <t> +33 (0) 2 41 17 26 02</t>
  </si>
  <si>
    <t>Nicolas Dupont-Aignan</t>
  </si>
  <si>
    <r>
      <t>CIRCONSCRIPTION : </t>
    </r>
    <r>
      <rPr>
        <sz val="10"/>
        <color rgb="FF000000"/>
        <rFont val="Arial"/>
        <family val="2"/>
      </rPr>
      <t>Essonne - n°8</t>
    </r>
  </si>
  <si>
    <t>EMAIL : nicolas.dupont-aignan@assemblee-nationale.fr </t>
  </si>
  <si>
    <t>TWITTER : @dupontaignan</t>
  </si>
  <si>
    <r>
      <t>TÉLÉPHONE : </t>
    </r>
    <r>
      <rPr>
        <sz val="10"/>
        <color rgb="FF3B78B3"/>
        <rFont val="Arial"/>
        <family val="2"/>
      </rPr>
      <t>+33 (0) 1 40 63 07 12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+33 (0) 1 40 63 07 92</t>
    </r>
    <r>
      <rPr>
        <sz val="10"/>
        <color rgb="FF000000"/>
        <rFont val="Arial"/>
        <family val="2"/>
      </rPr>
      <t> </t>
    </r>
  </si>
  <si>
    <r>
      <t>PERMANENCE : </t>
    </r>
    <r>
      <rPr>
        <sz val="10"/>
        <color rgb="FF000000"/>
        <rFont val="Arial"/>
        <family val="2"/>
      </rPr>
      <t>60 Rue Charles de Gaulle, 91330 Yerres </t>
    </r>
  </si>
  <si>
    <t> +33 (0) 1 69 49 29 30</t>
  </si>
  <si>
    <t>Inaki Echaniz</t>
  </si>
  <si>
    <r>
      <t>CIRCONSCRIPTION : </t>
    </r>
    <r>
      <rPr>
        <sz val="10"/>
        <color rgb="FF000000"/>
        <rFont val="Arial"/>
        <family val="2"/>
      </rPr>
      <t>Pyrénées-Atlantiques - n°4</t>
    </r>
  </si>
  <si>
    <t>EMAIL : inaki.echaniz@assemblee-nationale.fr </t>
  </si>
  <si>
    <t>TWITTER : @Inakiechaniz</t>
  </si>
  <si>
    <t>Philippe Emmanuel</t>
  </si>
  <si>
    <r>
      <t>CIRCONSCRIPTION : </t>
    </r>
    <r>
      <rPr>
        <sz val="10"/>
        <color rgb="FF000000"/>
        <rFont val="Arial"/>
        <family val="2"/>
      </rPr>
      <t>Yvelines - n°10</t>
    </r>
  </si>
  <si>
    <t>EMAIL : philippe.emmanuel@assemblee-nationale.fr </t>
  </si>
  <si>
    <t>TWITTER : @Philemmanue</t>
  </si>
  <si>
    <t>Christine Engrand</t>
  </si>
  <si>
    <r>
      <t>CIRCONSCRIPTION : </t>
    </r>
    <r>
      <rPr>
        <sz val="10"/>
        <color rgb="FF000000"/>
        <rFont val="Arial"/>
        <family val="2"/>
      </rPr>
      <t>Pas-de-Calais - n°6</t>
    </r>
  </si>
  <si>
    <t>EMAIL : christine.engrand@assemblee-nationale.fr </t>
  </si>
  <si>
    <t>TWITTER : @Cengrand_RN</t>
  </si>
  <si>
    <t>Karen Erodi</t>
  </si>
  <si>
    <r>
      <t>CIRCONSCRIPTION : </t>
    </r>
    <r>
      <rPr>
        <sz val="10"/>
        <color rgb="FF000000"/>
        <rFont val="Arial"/>
        <family val="2"/>
      </rPr>
      <t>Tarn - n°2</t>
    </r>
  </si>
  <si>
    <t>EMAIL : karen.erodi@assemblee-nationale.fr </t>
  </si>
  <si>
    <t>TWITTER : @KarenErodi</t>
  </si>
  <si>
    <t>Sophie Errante</t>
  </si>
  <si>
    <r>
      <t>CIRCONSCRIPTION : </t>
    </r>
    <r>
      <rPr>
        <sz val="10"/>
        <color rgb="FF000000"/>
        <rFont val="Arial"/>
        <family val="2"/>
      </rPr>
      <t>Loire-Atlantique - n°10</t>
    </r>
  </si>
  <si>
    <r>
      <t>EMAIL : </t>
    </r>
    <r>
      <rPr>
        <sz val="10"/>
        <color rgb="FF3B78B3"/>
        <rFont val="Arial"/>
        <family val="2"/>
      </rPr>
      <t>permanence@sophie-errante.fr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sophie.errante@assemblee-nationale.fr</t>
    </r>
    <r>
      <rPr>
        <sz val="10"/>
        <color rgb="FF000000"/>
        <rFont val="Arial"/>
        <family val="2"/>
      </rPr>
      <t> </t>
    </r>
  </si>
  <si>
    <t>TWITTER : @SophieErrante</t>
  </si>
  <si>
    <t>TÉLÉPHONE : +33 (0) 1 40 63 03 02 </t>
  </si>
  <si>
    <r>
      <t>PERMANENCE : </t>
    </r>
    <r>
      <rPr>
        <sz val="10"/>
        <color rgb="FF000000"/>
        <rFont val="Arial"/>
        <family val="2"/>
      </rPr>
      <t>10 Rue du Cep, 44190 Gorges </t>
    </r>
  </si>
  <si>
    <t> +33 (0) 6 43 09 61 77</t>
  </si>
  <si>
    <t>Laurent Esquenet-Goxes</t>
  </si>
  <si>
    <r>
      <t>CIRCONSCRIPTION : </t>
    </r>
    <r>
      <rPr>
        <sz val="10"/>
        <color rgb="FF000000"/>
        <rFont val="Arial"/>
        <family val="2"/>
      </rPr>
      <t>Haute-Garonne - n°10</t>
    </r>
  </si>
  <si>
    <t>EMAIL : laurent.esquenet@assemblee-nationale.fr </t>
  </si>
  <si>
    <t>TWITTER : @LaurentESQUENET</t>
  </si>
  <si>
    <t>Martine Etienne</t>
  </si>
  <si>
    <r>
      <t>CIRCONSCRIPTION : </t>
    </r>
    <r>
      <rPr>
        <sz val="10"/>
        <color rgb="FF000000"/>
        <rFont val="Arial"/>
        <family val="2"/>
      </rPr>
      <t>Meurthe-et-Moselle - n°3</t>
    </r>
  </si>
  <si>
    <t>EMAIL : martine.etienne@assemblee-nationale.fr </t>
  </si>
  <si>
    <t>TWITTER : @MartineEtienne_</t>
  </si>
  <si>
    <t>Philippe Fait</t>
  </si>
  <si>
    <r>
      <t>CIRCONSCRIPTION : </t>
    </r>
    <r>
      <rPr>
        <sz val="10"/>
        <color rgb="FF000000"/>
        <rFont val="Arial"/>
        <family val="2"/>
      </rPr>
      <t>Pas-de-Calais - n°4</t>
    </r>
  </si>
  <si>
    <t>EMAIL : philippe.fait@assemblee-nationale.fr </t>
  </si>
  <si>
    <t>TWITTER : @PhilippeFait22</t>
  </si>
  <si>
    <t>Frédéric Falcon</t>
  </si>
  <si>
    <r>
      <t>CIRCONSCRIPTION : </t>
    </r>
    <r>
      <rPr>
        <sz val="10"/>
        <color rgb="FF000000"/>
        <rFont val="Arial"/>
        <family val="2"/>
      </rPr>
      <t>Aude - n°2</t>
    </r>
  </si>
  <si>
    <t>EMAIL : frederic.falcon@assemblee-nationale.fr </t>
  </si>
  <si>
    <t>TWITTER : @FalconFrederic</t>
  </si>
  <si>
    <t>Olivier Falorni</t>
  </si>
  <si>
    <r>
      <t>CIRCONSCRIPTION : </t>
    </r>
    <r>
      <rPr>
        <sz val="10"/>
        <color rgb="FF000000"/>
        <rFont val="Arial"/>
        <family val="2"/>
      </rPr>
      <t>Charente-Maritime - n°1</t>
    </r>
  </si>
  <si>
    <t>EMAIL : olivier.falorni@assemblee-nationale.fr </t>
  </si>
  <si>
    <t>TWITTER : @OlivierFalorni</t>
  </si>
  <si>
    <t>TÉLÉPHONE : +33 (0) 1 40 63 05 15 </t>
  </si>
  <si>
    <r>
      <t>PERMANENCE : </t>
    </r>
    <r>
      <rPr>
        <sz val="10"/>
        <color rgb="FF000000"/>
        <rFont val="Arial"/>
        <family val="2"/>
      </rPr>
      <t>12 Ter Rue Villeneuve, 17000 La Rochelle </t>
    </r>
  </si>
  <si>
    <t> +33 (0) 5 46 07 34 00</t>
  </si>
  <si>
    <t>Elsa Faucillon</t>
  </si>
  <si>
    <r>
      <t>CIRCONSCRIPTION : </t>
    </r>
    <r>
      <rPr>
        <sz val="10"/>
        <color rgb="FF000000"/>
        <rFont val="Arial"/>
        <family val="2"/>
      </rPr>
      <t>Hauts-de-Seine - n°1</t>
    </r>
  </si>
  <si>
    <t>EMAIL : elsa.faucillon@assemblee-nationale.fr </t>
  </si>
  <si>
    <t>TWITTER : @elsafaucillon</t>
  </si>
  <si>
    <t>TÉLÉPHONE : +33 (0) 1 40 63 60 89 </t>
  </si>
  <si>
    <r>
      <t>PERMANENCE : </t>
    </r>
    <r>
      <rPr>
        <sz val="10"/>
        <color rgb="FF000000"/>
        <rFont val="Arial"/>
        <family val="2"/>
      </rPr>
      <t>177 Avenue Gabriel Péri, 92230 Gennevilliers</t>
    </r>
  </si>
  <si>
    <t>Olivier Faure</t>
  </si>
  <si>
    <r>
      <t>CIRCONSCRIPTION : </t>
    </r>
    <r>
      <rPr>
        <sz val="10"/>
        <color rgb="FF000000"/>
        <rFont val="Arial"/>
        <family val="2"/>
      </rPr>
      <t>Seine-et-Marne - n°11</t>
    </r>
  </si>
  <si>
    <r>
      <t>EMAIL : </t>
    </r>
    <r>
      <rPr>
        <sz val="10"/>
        <color rgb="FF3B78B3"/>
        <rFont val="Arial"/>
        <family val="2"/>
      </rPr>
      <t>olivier.faure@assemblee-nationale.fr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olivierfaure.depute77.11e@gmail.com</t>
    </r>
    <r>
      <rPr>
        <sz val="10"/>
        <color rgb="FF000000"/>
        <rFont val="Arial"/>
        <family val="2"/>
      </rPr>
      <t> </t>
    </r>
  </si>
  <si>
    <t>TWITTER : @faureolivier</t>
  </si>
  <si>
    <t>TÉLÉPHONE : +33 (0) 1 40 63 69 00 </t>
  </si>
  <si>
    <r>
      <t>PERMANENCE : </t>
    </r>
    <r>
      <rPr>
        <sz val="10"/>
        <color rgb="FF000000"/>
        <rFont val="Arial"/>
        <family val="2"/>
      </rPr>
      <t>Place du Souvenir, 77550 Moissy-Cramayel</t>
    </r>
  </si>
  <si>
    <t>Yannick Favennec-Bécot</t>
  </si>
  <si>
    <r>
      <t>CIRCONSCRIPTION : </t>
    </r>
    <r>
      <rPr>
        <sz val="10"/>
        <color rgb="FF000000"/>
        <rFont val="Arial"/>
        <family val="2"/>
      </rPr>
      <t>Mayenne - n°3</t>
    </r>
  </si>
  <si>
    <r>
      <t>EMAIL : </t>
    </r>
    <r>
      <rPr>
        <sz val="10"/>
        <color rgb="FF3B78B3"/>
        <rFont val="Arial"/>
        <family val="2"/>
      </rPr>
      <t>yannick.favennec@assemblee-nationale.fr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favennec.yannick@wanadoo.fr</t>
    </r>
    <r>
      <rPr>
        <sz val="10"/>
        <color rgb="FF000000"/>
        <rFont val="Arial"/>
        <family val="2"/>
      </rPr>
      <t> </t>
    </r>
  </si>
  <si>
    <t>TWITTER : @yfavennec</t>
  </si>
  <si>
    <t>TÉLÉPHONE : +33 (0) 1 40 63 75 45 </t>
  </si>
  <si>
    <r>
      <t>PERMANENCE : </t>
    </r>
    <r>
      <rPr>
        <sz val="10"/>
        <color rgb="FF000000"/>
        <rFont val="Arial"/>
        <family val="2"/>
      </rPr>
      <t>4 Place du 9 juin, 53100 Mayenne </t>
    </r>
  </si>
  <si>
    <t> +33 (0) 2 43 30 29 60</t>
  </si>
  <si>
    <t>Emmanuel Fernandes</t>
  </si>
  <si>
    <r>
      <t>CIRCONSCRIPTION : </t>
    </r>
    <r>
      <rPr>
        <sz val="10"/>
        <color rgb="FF000000"/>
        <rFont val="Arial"/>
        <family val="2"/>
      </rPr>
      <t>Bas-Rhin - n°2</t>
    </r>
  </si>
  <si>
    <t>EMAIL : emmanuel.fernandes@assemblee-nationale.fr </t>
  </si>
  <si>
    <t>TWITTER : @emmanfernandes</t>
  </si>
  <si>
    <t>Marc Ferracci</t>
  </si>
  <si>
    <r>
      <t>CIRCONSCRIPTION : </t>
    </r>
    <r>
      <rPr>
        <sz val="10"/>
        <color rgb="FF000000"/>
        <rFont val="Arial"/>
        <family val="2"/>
      </rPr>
      <t>Français établis hors de France - n°6</t>
    </r>
  </si>
  <si>
    <t>EMAIL : marc.ferracci@assemblee-nationale.fr </t>
  </si>
  <si>
    <t>TWITTER : @FerracciMarc</t>
  </si>
  <si>
    <t>Marina Ferrari</t>
  </si>
  <si>
    <r>
      <t>CIRCONSCRIPTION : </t>
    </r>
    <r>
      <rPr>
        <sz val="10"/>
        <color rgb="FF000000"/>
        <rFont val="Arial"/>
        <family val="2"/>
      </rPr>
      <t>Savoie - n°1</t>
    </r>
  </si>
  <si>
    <t>EMAIL : marina.ferrari@assemblee-nationale.fr </t>
  </si>
  <si>
    <t>Sylvie Ferrer</t>
  </si>
  <si>
    <r>
      <t>CIRCONSCRIPTION : </t>
    </r>
    <r>
      <rPr>
        <sz val="10"/>
        <color rgb="FF000000"/>
        <rFont val="Arial"/>
        <family val="2"/>
      </rPr>
      <t>Hautes-Pyrénées - n°1</t>
    </r>
  </si>
  <si>
    <t>EMAIL : sylvie.ferrer@assemblee-nationale.fr </t>
  </si>
  <si>
    <t>TWITTER : @FerrerSylvie11</t>
  </si>
  <si>
    <t>Caroline Fiat</t>
  </si>
  <si>
    <r>
      <t>CIRCONSCRIPTION : </t>
    </r>
    <r>
      <rPr>
        <sz val="10"/>
        <color rgb="FF000000"/>
        <rFont val="Arial"/>
        <family val="2"/>
      </rPr>
      <t>Meurthe-et-Moselle - n°6</t>
    </r>
  </si>
  <si>
    <t>EMAIL : caroline.fiat@assemblee-nationale.fr </t>
  </si>
  <si>
    <t>TWITTER : @CarolineFiat54</t>
  </si>
  <si>
    <t>TÉLÉPHONE : +33 (0) 1 40 63 71 03 </t>
  </si>
  <si>
    <r>
      <t>PERMANENCE : </t>
    </r>
    <r>
      <rPr>
        <sz val="10"/>
        <color rgb="FF000000"/>
        <rFont val="Arial"/>
        <family val="2"/>
      </rPr>
      <t>25 Rue Gambetta, 54700 Pont-à-Mousson</t>
    </r>
  </si>
  <si>
    <t>Jean-Marie Fiévet</t>
  </si>
  <si>
    <r>
      <t>CIRCONSCRIPTION : </t>
    </r>
    <r>
      <rPr>
        <sz val="10"/>
        <color rgb="FF000000"/>
        <rFont val="Arial"/>
        <family val="2"/>
      </rPr>
      <t>Deux-Sèvres - n°3</t>
    </r>
  </si>
  <si>
    <r>
      <t>FONCTION : </t>
    </r>
    <r>
      <rPr>
        <sz val="10"/>
        <color rgb="FF000000"/>
        <rFont val="Arial"/>
        <family val="2"/>
      </rPr>
      <t>Secrétaire de la commission Défense nationale et des forces armées</t>
    </r>
  </si>
  <si>
    <t>EMAIL : jean-marie.fievet@assemblee-nationale.fr </t>
  </si>
  <si>
    <t>TWITTER : @JeanMarieFIEVET</t>
  </si>
  <si>
    <t>TÉLÉPHONE : +33 (0) 1 40 63 73 59 </t>
  </si>
  <si>
    <r>
      <t>PERMANENCE : </t>
    </r>
    <r>
      <rPr>
        <sz val="10"/>
        <color rgb="FF000000"/>
        <rFont val="Arial"/>
        <family val="2"/>
      </rPr>
      <t>19 Rue de la Cave, 79300 Bressuire</t>
    </r>
  </si>
  <si>
    <t>Estelle Folest</t>
  </si>
  <si>
    <r>
      <t>CIRCONSCRIPTION : </t>
    </r>
    <r>
      <rPr>
        <sz val="10"/>
        <color rgb="FF000000"/>
        <rFont val="Arial"/>
        <family val="2"/>
      </rPr>
      <t>Val-d'Oise - n°6</t>
    </r>
  </si>
  <si>
    <t>EMAIL : estelle.folest@assemblee-nationale.fr </t>
  </si>
  <si>
    <t>TWITTER : @efolest</t>
  </si>
  <si>
    <t>Nicolas Forissier</t>
  </si>
  <si>
    <r>
      <t>CIRCONSCRIPTION : </t>
    </r>
    <r>
      <rPr>
        <sz val="10"/>
        <color rgb="FF000000"/>
        <rFont val="Arial"/>
        <family val="2"/>
      </rPr>
      <t>Indre - n°2</t>
    </r>
  </si>
  <si>
    <t>EMAIL : nicolas.forissier@assemblee-nationale.fr </t>
  </si>
  <si>
    <t>TWITTER : @N_Forissier</t>
  </si>
  <si>
    <t>TÉLÉPHONE : +33 (0) 1 40 63 67 88 </t>
  </si>
  <si>
    <r>
      <t>PERMANENCE : </t>
    </r>
    <r>
      <rPr>
        <sz val="10"/>
        <color rgb="FF000000"/>
        <rFont val="Arial"/>
        <family val="2"/>
      </rPr>
      <t>4 Place de l'Hôtel de Ville, 36400 La Châtre </t>
    </r>
  </si>
  <si>
    <t> +33 (0) 2 54 48 02 47</t>
  </si>
  <si>
    <t>Grégoire de Fournas</t>
  </si>
  <si>
    <r>
      <t>CIRCONSCRIPTION : </t>
    </r>
    <r>
      <rPr>
        <sz val="10"/>
        <color rgb="FF000000"/>
        <rFont val="Arial"/>
        <family val="2"/>
      </rPr>
      <t>Gironde - n°5</t>
    </r>
  </si>
  <si>
    <t>EMAIL : gregoire.defournas@assemblee-nationale.fr </t>
  </si>
  <si>
    <t>TWITTER : @gdefournas</t>
  </si>
  <si>
    <t>Charles Fournier</t>
  </si>
  <si>
    <r>
      <t>CIRCONSCRIPTION : </t>
    </r>
    <r>
      <rPr>
        <sz val="10"/>
        <color rgb="FF000000"/>
        <rFont val="Arial"/>
        <family val="2"/>
      </rPr>
      <t>Indre-et-Loire - n°1</t>
    </r>
  </si>
  <si>
    <t>EMAIL : charles.fournier@assemblee-nationale.fr </t>
  </si>
  <si>
    <t>TWITTER : @cfourniereelv</t>
  </si>
  <si>
    <t>Thibaut François</t>
  </si>
  <si>
    <r>
      <t>CIRCONSCRIPTION : </t>
    </r>
    <r>
      <rPr>
        <sz val="10"/>
        <color rgb="FF000000"/>
        <rFont val="Arial"/>
        <family val="2"/>
      </rPr>
      <t>Nord - n°17</t>
    </r>
  </si>
  <si>
    <t>EMAIL : thibaut.francois@assemblee-nationale.fr </t>
  </si>
  <si>
    <t>TWITTER : @thib_francois</t>
  </si>
  <si>
    <t>Thierry Frappé</t>
  </si>
  <si>
    <r>
      <t>CIRCONSCRIPTION : </t>
    </r>
    <r>
      <rPr>
        <sz val="10"/>
        <color rgb="FF000000"/>
        <rFont val="Arial"/>
        <family val="2"/>
      </rPr>
      <t>Pas-de-Calais - n°10</t>
    </r>
  </si>
  <si>
    <t>EMAIL : thierry.frappe@assemblee-nationale.fr </t>
  </si>
  <si>
    <t>TWITTER : @thierry_frappe</t>
  </si>
  <si>
    <t>Philippe Frei</t>
  </si>
  <si>
    <r>
      <t>CIRCONSCRIPTION : </t>
    </r>
    <r>
      <rPr>
        <sz val="10"/>
        <color rgb="FF000000"/>
        <rFont val="Arial"/>
        <family val="2"/>
      </rPr>
      <t>Côte-d'Or - n°3</t>
    </r>
  </si>
  <si>
    <t>EMAIL : philippe.frei@assemblee-nationale.fr </t>
  </si>
  <si>
    <t>TWITTER : @phfrei</t>
  </si>
  <si>
    <t>Martine Froger</t>
  </si>
  <si>
    <r>
      <t>CIRCONSCRIPTION : </t>
    </r>
    <r>
      <rPr>
        <sz val="10"/>
        <color rgb="FF000000"/>
        <rFont val="Arial"/>
        <family val="2"/>
      </rPr>
      <t>Ariège - n°1</t>
    </r>
  </si>
  <si>
    <t>EMAIL : martine.froger@assemblee-nationale.fr </t>
  </si>
  <si>
    <t>TWITTER : @MartineFrogerAN</t>
  </si>
  <si>
    <t>TÉLÉPHONE : +33 (0) 1 40 63 71 17 </t>
  </si>
  <si>
    <r>
      <t>PERMANENCE : </t>
    </r>
    <r>
      <rPr>
        <sz val="10"/>
        <color rgb="FF000000"/>
        <rFont val="Arial"/>
        <family val="2"/>
      </rPr>
      <t>8 Rue Jean Jaurès, 9300 Lavelanet</t>
    </r>
  </si>
  <si>
    <t>Bruno Fuchs</t>
  </si>
  <si>
    <r>
      <t>CIRCONSCRIPTION : </t>
    </r>
    <r>
      <rPr>
        <sz val="10"/>
        <color rgb="FF000000"/>
        <rFont val="Arial"/>
        <family val="2"/>
      </rPr>
      <t>Haut-Rhin - n°6</t>
    </r>
  </si>
  <si>
    <t>EMAIL : bruno.fuchs@assemblee-nationale.fr </t>
  </si>
  <si>
    <t>TWITTER : @bruno_fuchs</t>
  </si>
  <si>
    <t>TÉLÉPHONE : +33 (0) 1 40 63 67 43 </t>
  </si>
  <si>
    <r>
      <t>PERMANENCE : </t>
    </r>
    <r>
      <rPr>
        <sz val="10"/>
        <color rgb="FF000000"/>
        <rFont val="Arial"/>
        <family val="2"/>
      </rPr>
      <t>162 Bis Avenue de Colmar, 68100 Mulhouse </t>
    </r>
  </si>
  <si>
    <t> +33 (0) 9 61 65 59 51</t>
  </si>
  <si>
    <t>Jean-Luc Fugit</t>
  </si>
  <si>
    <r>
      <t>CIRCONSCRIPTION : </t>
    </r>
    <r>
      <rPr>
        <sz val="10"/>
        <color rgb="FF000000"/>
        <rFont val="Arial"/>
        <family val="2"/>
      </rPr>
      <t>Rhône - n°11</t>
    </r>
  </si>
  <si>
    <t>EMAIL : jean-luc.fugit@assemblee-nationale.fr </t>
  </si>
  <si>
    <t>TWITTER : @Jean_LucFUGIT</t>
  </si>
  <si>
    <t>TÉLÉPHONE : +33 (0) 1 40 63 67 66 </t>
  </si>
  <si>
    <r>
      <t>PERMANENCE : </t>
    </r>
    <r>
      <rPr>
        <sz val="10"/>
        <color rgb="FF000000"/>
        <rFont val="Arial"/>
        <family val="2"/>
      </rPr>
      <t>37 Allée Marianne, 69700 Givors</t>
    </r>
  </si>
  <si>
    <t>Perceval Gaillard</t>
  </si>
  <si>
    <r>
      <t>CIRCONSCRIPTION : </t>
    </r>
    <r>
      <rPr>
        <sz val="10"/>
        <color rgb="FF000000"/>
        <rFont val="Arial"/>
        <family val="2"/>
      </rPr>
      <t>Réunion - n°7</t>
    </r>
  </si>
  <si>
    <t>EMAIL : perceval.gaillard@assemblee-nationale.fr </t>
  </si>
  <si>
    <t>Stéphanie Galzy</t>
  </si>
  <si>
    <r>
      <t>CIRCONSCRIPTION : </t>
    </r>
    <r>
      <rPr>
        <sz val="10"/>
        <color rgb="FF000000"/>
        <rFont val="Arial"/>
        <family val="2"/>
      </rPr>
      <t>Hérault - n°5</t>
    </r>
  </si>
  <si>
    <r>
      <t>EMAIL : </t>
    </r>
    <r>
      <rPr>
        <sz val="10"/>
        <color rgb="FF3B78B3"/>
        <rFont val="Arial"/>
        <family val="2"/>
      </rPr>
      <t>stephaniegalzy.rn34@gmail.com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stephanie.galzy@assemblee-nationale.fr</t>
    </r>
    <r>
      <rPr>
        <sz val="10"/>
        <color rgb="FF000000"/>
        <rFont val="Arial"/>
        <family val="2"/>
      </rPr>
      <t> </t>
    </r>
  </si>
  <si>
    <t>TWITTER : @GalzyStephanie</t>
  </si>
  <si>
    <t>Marie-Charlotte Garin</t>
  </si>
  <si>
    <r>
      <t>CIRCONSCRIPTION : </t>
    </r>
    <r>
      <rPr>
        <sz val="10"/>
        <color rgb="FF000000"/>
        <rFont val="Arial"/>
        <family val="2"/>
      </rPr>
      <t>Rhône - n°3</t>
    </r>
  </si>
  <si>
    <t>EMAIL : marie-charlotte.garin@assemblee-nationale.fr </t>
  </si>
  <si>
    <t>TWITTER : @MC_Garin</t>
  </si>
  <si>
    <t>Guillaume Garot</t>
  </si>
  <si>
    <r>
      <t>CIRCONSCRIPTION : </t>
    </r>
    <r>
      <rPr>
        <sz val="10"/>
        <color rgb="FF000000"/>
        <rFont val="Arial"/>
        <family val="2"/>
      </rPr>
      <t>Mayenne - n°1</t>
    </r>
  </si>
  <si>
    <r>
      <t>EMAIL : </t>
    </r>
    <r>
      <rPr>
        <sz val="10"/>
        <color rgb="FF3B78B3"/>
        <rFont val="Arial"/>
        <family val="2"/>
      </rPr>
      <t>permanence@garot.fr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guillaume.garot@assemblee-nationale.fr</t>
    </r>
    <r>
      <rPr>
        <sz val="10"/>
        <color rgb="FF000000"/>
        <rFont val="Arial"/>
        <family val="2"/>
      </rPr>
      <t> </t>
    </r>
  </si>
  <si>
    <t>TWITTER : @guillaumegarot</t>
  </si>
  <si>
    <t>TÉLÉPHONE : +33 (0) 1 40 63 68 91 </t>
  </si>
  <si>
    <r>
      <t>PERMANENCE : </t>
    </r>
    <r>
      <rPr>
        <sz val="10"/>
        <color rgb="FF000000"/>
        <rFont val="Arial"/>
        <family val="2"/>
      </rPr>
      <t>22 Rue Souchu-Servinière, 53000 Laval </t>
    </r>
  </si>
  <si>
    <t> +33 (0) 2 43 01 03 05</t>
  </si>
  <si>
    <t>Raquel Garrido</t>
  </si>
  <si>
    <r>
      <t>CIRCONSCRIPTION : </t>
    </r>
    <r>
      <rPr>
        <sz val="10"/>
        <color rgb="FF000000"/>
        <rFont val="Arial"/>
        <family val="2"/>
      </rPr>
      <t>Seine-Saint-Denis - n°5</t>
    </r>
  </si>
  <si>
    <t>EMAIL : raquel.garrido@assemblee-nationale.fr </t>
  </si>
  <si>
    <t>TWITTER : @RaquelGarridoFr</t>
  </si>
  <si>
    <t>Thomas Gassilloud</t>
  </si>
  <si>
    <r>
      <t>CIRCONSCRIPTION : </t>
    </r>
    <r>
      <rPr>
        <sz val="10"/>
        <color rgb="FF000000"/>
        <rFont val="Arial"/>
        <family val="2"/>
      </rPr>
      <t>Rhône - n°10</t>
    </r>
  </si>
  <si>
    <r>
      <t>FONCTION : </t>
    </r>
    <r>
      <rPr>
        <sz val="10"/>
        <color rgb="FF000000"/>
        <rFont val="Arial"/>
        <family val="2"/>
      </rPr>
      <t>Président de la commission Défense nationale et des forces armées</t>
    </r>
  </si>
  <si>
    <t>EMAIL : thomas.gassilloud@assemblee-nationale.fr </t>
  </si>
  <si>
    <t>TWITTER : @tgassilloud</t>
  </si>
  <si>
    <t>TÉLÉPHONE : +33 (0) 1 40 63 31 10 </t>
  </si>
  <si>
    <r>
      <t>PERMANENCE : </t>
    </r>
    <r>
      <rPr>
        <sz val="10"/>
        <color rgb="FF000000"/>
        <rFont val="Arial"/>
        <family val="2"/>
      </rPr>
      <t>22 Place du Mezel, 69590 Saint-Symphorien-sur-Coise</t>
    </r>
  </si>
  <si>
    <t>Maud Gatel</t>
  </si>
  <si>
    <r>
      <t>CIRCONSCRIPTION : </t>
    </r>
    <r>
      <rPr>
        <sz val="10"/>
        <color rgb="FF000000"/>
        <rFont val="Arial"/>
        <family val="2"/>
      </rPr>
      <t>Paris - n°11</t>
    </r>
  </si>
  <si>
    <t>EMAIL : maud.gatel@assemblee-nationale.fr </t>
  </si>
  <si>
    <t>TWITTER : @maudgatel</t>
  </si>
  <si>
    <t>Jean-Jacques Gaultier</t>
  </si>
  <si>
    <r>
      <t>CIRCONSCRIPTION : </t>
    </r>
    <r>
      <rPr>
        <sz val="10"/>
        <color rgb="FF000000"/>
        <rFont val="Arial"/>
        <family val="2"/>
      </rPr>
      <t>Vosges - n°4</t>
    </r>
  </si>
  <si>
    <r>
      <t>EMAIL : </t>
    </r>
    <r>
      <rPr>
        <sz val="10"/>
        <color rgb="FF3B78B3"/>
        <rFont val="Arial"/>
        <family val="2"/>
      </rPr>
      <t>jjgaultier88@gmail.com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jean-jacques.gaultier@assemblee-nationale.fr</t>
    </r>
    <r>
      <rPr>
        <sz val="10"/>
        <color rgb="FF000000"/>
        <rFont val="Arial"/>
        <family val="2"/>
      </rPr>
      <t> </t>
    </r>
  </si>
  <si>
    <t>TWITTER : @JJ_Gaultier</t>
  </si>
  <si>
    <t>TÉLÉPHONE : +33 (0) 1 40 63 67 97 </t>
  </si>
  <si>
    <r>
      <t>PERMANENCE : </t>
    </r>
    <r>
      <rPr>
        <sz val="10"/>
        <color rgb="FF000000"/>
        <rFont val="Arial"/>
        <family val="2"/>
      </rPr>
      <t>116 Rue Charles Garnier, 88800 Vittel </t>
    </r>
  </si>
  <si>
    <t> +33 (0) 3 29 05 83 84</t>
  </si>
  <si>
    <t>Luc Geismar</t>
  </si>
  <si>
    <r>
      <t>CIRCONSCRIPTION : </t>
    </r>
    <r>
      <rPr>
        <sz val="10"/>
        <color rgb="FF000000"/>
        <rFont val="Arial"/>
        <family val="2"/>
      </rPr>
      <t>Loire-Atlantique - n°5</t>
    </r>
  </si>
  <si>
    <t>EMAIL : luc.geismar@assemblee-nationale.fr </t>
  </si>
  <si>
    <t>TWITTER : @GeismarLuc</t>
  </si>
  <si>
    <t>Anne Genetet</t>
  </si>
  <si>
    <r>
      <t>CIRCONSCRIPTION : </t>
    </r>
    <r>
      <rPr>
        <sz val="10"/>
        <color rgb="FF000000"/>
        <rFont val="Arial"/>
        <family val="2"/>
      </rPr>
      <t>Français établis hors de France - n°11</t>
    </r>
  </si>
  <si>
    <t>EMAIL : anne.genetet@assemblee-nationale.fr </t>
  </si>
  <si>
    <t>TWITTER : @AGenetet</t>
  </si>
  <si>
    <t>TÉLÉPHONE : +33 (0) 1 40 63 74 18 </t>
  </si>
  <si>
    <t>Annie Genevard</t>
  </si>
  <si>
    <r>
      <t>CIRCONSCRIPTION : </t>
    </r>
    <r>
      <rPr>
        <sz val="10"/>
        <color rgb="FF000000"/>
        <rFont val="Arial"/>
        <family val="2"/>
      </rPr>
      <t>Doubs - n°5</t>
    </r>
  </si>
  <si>
    <t>EMAIL : annie.genevard@assemblee-nationale.fr </t>
  </si>
  <si>
    <t>TWITTER : @AnnieGenevard</t>
  </si>
  <si>
    <t>TÉLÉPHONE : +33 (0) 1 40 63 33 09 </t>
  </si>
  <si>
    <r>
      <t>PERMANENCE : </t>
    </r>
    <r>
      <rPr>
        <sz val="10"/>
        <color rgb="FF000000"/>
        <rFont val="Arial"/>
        <family val="2"/>
      </rPr>
      <t>5 Rue du Parc, 25300 Pontarlier</t>
    </r>
  </si>
  <si>
    <t>Félicie Gérard</t>
  </si>
  <si>
    <r>
      <t>CIRCONSCRIPTION : </t>
    </r>
    <r>
      <rPr>
        <sz val="10"/>
        <color rgb="FF000000"/>
        <rFont val="Arial"/>
        <family val="2"/>
      </rPr>
      <t>Nord - n°7</t>
    </r>
  </si>
  <si>
    <t>EMAIL : felicie.gerard@assemblee-nationale.fr </t>
  </si>
  <si>
    <t>TWITTER : @FelicieGerard</t>
  </si>
  <si>
    <t>Raphaël Gérard</t>
  </si>
  <si>
    <r>
      <t>CIRCONSCRIPTION : </t>
    </r>
    <r>
      <rPr>
        <sz val="10"/>
        <color rgb="FF000000"/>
        <rFont val="Arial"/>
        <family val="2"/>
      </rPr>
      <t>Charente-Maritime - n°4</t>
    </r>
  </si>
  <si>
    <t>EMAIL : raphael.gerard@assemblee-nationale.fr </t>
  </si>
  <si>
    <t>TWITTER : @RaphaelGerard17</t>
  </si>
  <si>
    <t>TÉLÉPHONE : +33 (0) 1 40 63 73 34 </t>
  </si>
  <si>
    <r>
      <t>PERMANENCE : </t>
    </r>
    <r>
      <rPr>
        <sz val="10"/>
        <color rgb="FF000000"/>
        <rFont val="Arial"/>
        <family val="2"/>
      </rPr>
      <t>43 Rue Sadi Carnot, 17500 Jonzac </t>
    </r>
  </si>
  <si>
    <t> +33 (0) 5 46 49 77 02</t>
  </si>
  <si>
    <t>François Gernigon</t>
  </si>
  <si>
    <r>
      <t>CIRCONSCRIPTION : </t>
    </r>
    <r>
      <rPr>
        <sz val="10"/>
        <color rgb="FF000000"/>
        <rFont val="Arial"/>
        <family val="2"/>
      </rPr>
      <t>Maine-et-Loire - n°1</t>
    </r>
  </si>
  <si>
    <t>EMAIL : francois.gernigon@assemblee-nationale.fr </t>
  </si>
  <si>
    <t>TWITTER : @F_Gernigon</t>
  </si>
  <si>
    <t>Hadrien Ghomi</t>
  </si>
  <si>
    <r>
      <t>CIRCONSCRIPTION : </t>
    </r>
    <r>
      <rPr>
        <sz val="10"/>
        <color rgb="FF000000"/>
        <rFont val="Arial"/>
        <family val="2"/>
      </rPr>
      <t>Seine-et-Marne - n°8</t>
    </r>
  </si>
  <si>
    <t>EMAIL : hadrien.ghomi@assemblee-nationale.fr </t>
  </si>
  <si>
    <t>TWITTER : @HadrienGhomi</t>
  </si>
  <si>
    <t>Frank Giletti</t>
  </si>
  <si>
    <r>
      <t>CIRCONSCRIPTION : </t>
    </r>
    <r>
      <rPr>
        <sz val="10"/>
        <color rgb="FF000000"/>
        <rFont val="Arial"/>
        <family val="2"/>
      </rPr>
      <t>Var - n°6</t>
    </r>
  </si>
  <si>
    <t>EMAIL : frank.giletti@assemblee-nationale.fr </t>
  </si>
  <si>
    <t>TWITTER : @FrankGiletti</t>
  </si>
  <si>
    <t>Yoann Gillet</t>
  </si>
  <si>
    <r>
      <t>CIRCONSCRIPTION : </t>
    </r>
    <r>
      <rPr>
        <sz val="10"/>
        <color rgb="FF000000"/>
        <rFont val="Arial"/>
        <family val="2"/>
      </rPr>
      <t>Gard - n°1</t>
    </r>
  </si>
  <si>
    <t>EMAIL : yoann.gillet@assemblee-nationale.fr </t>
  </si>
  <si>
    <t>TWITTER : @YoannGillet30</t>
  </si>
  <si>
    <t>Christian Girard</t>
  </si>
  <si>
    <r>
      <t>CIRCONSCRIPTION : </t>
    </r>
    <r>
      <rPr>
        <sz val="10"/>
        <color rgb="FF000000"/>
        <rFont val="Arial"/>
        <family val="2"/>
      </rPr>
      <t>Alpes-de-Haute-Provence - n°1</t>
    </r>
  </si>
  <si>
    <t>EMAIL : christian.girard@assemblee-nationale.fr </t>
  </si>
  <si>
    <t>TWITTER : @C_GirardRN</t>
  </si>
  <si>
    <t>Éric Girardin</t>
  </si>
  <si>
    <r>
      <t>CIRCONSCRIPTION : </t>
    </r>
    <r>
      <rPr>
        <sz val="10"/>
        <color rgb="FF000000"/>
        <rFont val="Arial"/>
        <family val="2"/>
      </rPr>
      <t>Marne - n°3</t>
    </r>
  </si>
  <si>
    <t>EMAIL : eric.girardin@assemblee-nationale.fr </t>
  </si>
  <si>
    <t>TWITTER : @GirardinEric</t>
  </si>
  <si>
    <t>TÉLÉPHONE : +33 (0) 1 40 63 02 15 </t>
  </si>
  <si>
    <r>
      <t>PERMANENCE : </t>
    </r>
    <r>
      <rPr>
        <sz val="10"/>
        <color rgb="FF000000"/>
        <rFont val="Arial"/>
        <family val="2"/>
      </rPr>
      <t>6 Rue du Professeur Langevin, 51200 Epernay </t>
    </r>
  </si>
  <si>
    <t> +33 (0) 3 26 54 17 32</t>
  </si>
  <si>
    <t>Joël Giraud</t>
  </si>
  <si>
    <r>
      <t>CIRCONSCRIPTION : </t>
    </r>
    <r>
      <rPr>
        <sz val="10"/>
        <color rgb="FF000000"/>
        <rFont val="Arial"/>
        <family val="2"/>
      </rPr>
      <t>Hautes-Alpes - n°2</t>
    </r>
  </si>
  <si>
    <t>EMAIL : joel.giraud@assemblee-nationale.fr </t>
  </si>
  <si>
    <t>TWITTER : @JoelGiraud05</t>
  </si>
  <si>
    <t>TÉLÉPHONE : +33 (0) 1 40 63 66 07 </t>
  </si>
  <si>
    <r>
      <t>PERMANENCE : </t>
    </r>
    <r>
      <rPr>
        <sz val="10"/>
        <color rgb="FF000000"/>
        <rFont val="Arial"/>
        <family val="2"/>
      </rPr>
      <t>10 Avenue de Vallouise, 5120 L'Argentiére-la-Bessée </t>
    </r>
  </si>
  <si>
    <t> +33 (0) 4 92 21 33 81</t>
  </si>
  <si>
    <t>Olga Givernet</t>
  </si>
  <si>
    <r>
      <t>CIRCONSCRIPTION : </t>
    </r>
    <r>
      <rPr>
        <sz val="10"/>
        <color rgb="FF000000"/>
        <rFont val="Arial"/>
        <family val="2"/>
      </rPr>
      <t>Ain - n°3</t>
    </r>
  </si>
  <si>
    <t>EMAIL : olga.givernet@assemblee-nationale.fr </t>
  </si>
  <si>
    <t>TWITTER : @OlgaGivernet</t>
  </si>
  <si>
    <t>TÉLÉPHONE : +33 (0) 1 40 63 67 26 </t>
  </si>
  <si>
    <r>
      <t>PERMANENCE : </t>
    </r>
    <r>
      <rPr>
        <sz val="10"/>
        <color rgb="FF000000"/>
        <rFont val="Arial"/>
        <family val="2"/>
      </rPr>
      <t>58 Rue de Genève, 1630 Saint-Genis-Pouilly</t>
    </r>
  </si>
  <si>
    <t>Charlotte Goetschy-Bolognese</t>
  </si>
  <si>
    <r>
      <t>CIRCONSCRIPTION : </t>
    </r>
    <r>
      <rPr>
        <sz val="10"/>
        <color rgb="FF000000"/>
        <rFont val="Arial"/>
        <family val="2"/>
      </rPr>
      <t>Haut-Rhin - n°5</t>
    </r>
  </si>
  <si>
    <r>
      <t>EMAIL : </t>
    </r>
    <r>
      <rPr>
        <sz val="10"/>
        <color rgb="FF3B78B3"/>
        <rFont val="Arial"/>
        <family val="2"/>
      </rPr>
      <t>cab.goetschybolognese@gmail.com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charlotte.goetschy-bolognese@assemblee-nationale.fr</t>
    </r>
    <r>
      <rPr>
        <sz val="10"/>
        <color rgb="FF000000"/>
        <rFont val="Arial"/>
        <family val="2"/>
      </rPr>
      <t> </t>
    </r>
  </si>
  <si>
    <t>TWITTER : @C_GoetschyB</t>
  </si>
  <si>
    <t>José Gonzalez</t>
  </si>
  <si>
    <r>
      <t>CIRCONSCRIPTION : </t>
    </r>
    <r>
      <rPr>
        <sz val="10"/>
        <color rgb="FF000000"/>
        <rFont val="Arial"/>
        <family val="2"/>
      </rPr>
      <t>Bouches-du-Rhône - n°10</t>
    </r>
  </si>
  <si>
    <t>EMAIL : jose.gonzalez@assemblee-nationale.fr </t>
  </si>
  <si>
    <t>TWITTER : @GonzalezJoseRN</t>
  </si>
  <si>
    <t>Philippe Gosselin</t>
  </si>
  <si>
    <r>
      <t>CIRCONSCRIPTION : </t>
    </r>
    <r>
      <rPr>
        <sz val="10"/>
        <color rgb="FF000000"/>
        <rFont val="Arial"/>
        <family val="2"/>
      </rPr>
      <t>Manche - n°1</t>
    </r>
  </si>
  <si>
    <r>
      <t>FONCTION : </t>
    </r>
    <r>
      <rPr>
        <sz val="10"/>
        <color rgb="FF000000"/>
        <rFont val="Arial"/>
        <family val="2"/>
      </rPr>
      <t>Vice-président de la commission Lois</t>
    </r>
  </si>
  <si>
    <r>
      <t>EMAIL : </t>
    </r>
    <r>
      <rPr>
        <sz val="10"/>
        <color rgb="FF3B78B3"/>
        <rFont val="Arial"/>
        <family val="2"/>
      </rPr>
      <t>philippegosselin50@orange.fr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philippe.gosselin@assemblee-nationale.fr</t>
    </r>
    <r>
      <rPr>
        <sz val="10"/>
        <color rgb="FF000000"/>
        <rFont val="Arial"/>
        <family val="2"/>
      </rPr>
      <t> </t>
    </r>
  </si>
  <si>
    <t>TWITTER : @phgosselin</t>
  </si>
  <si>
    <t>TÉLÉPHONE : +33 (0) 1 40 63 72 21 </t>
  </si>
  <si>
    <r>
      <t>PERMANENCE : </t>
    </r>
    <r>
      <rPr>
        <sz val="10"/>
        <color rgb="FF000000"/>
        <rFont val="Arial"/>
        <family val="2"/>
      </rPr>
      <t>45 Route de Villedieu, 50000 Saint-Lé </t>
    </r>
  </si>
  <si>
    <t> +33 (0) 2 33 05 05 50</t>
  </si>
  <si>
    <t>Guillaume Gouffier Valente</t>
  </si>
  <si>
    <r>
      <t>CIRCONSCRIPTION : </t>
    </r>
    <r>
      <rPr>
        <sz val="10"/>
        <color rgb="FF000000"/>
        <rFont val="Arial"/>
        <family val="2"/>
      </rPr>
      <t>Val-de-Marne - n°6</t>
    </r>
  </si>
  <si>
    <t>EMAIL : guillaume.gouffier-valente@assemblee-nationale.fr </t>
  </si>
  <si>
    <t>TWITTER : @g_gouffiercha</t>
  </si>
  <si>
    <t>TÉLÉPHONE : +33 (0) 1 40 63 95 06 </t>
  </si>
  <si>
    <r>
      <t>PERMANENCE : </t>
    </r>
    <r>
      <rPr>
        <sz val="10"/>
        <color rgb="FF000000"/>
        <rFont val="Arial"/>
        <family val="2"/>
      </rPr>
      <t>76 Avenue de la République, 94300 Vincennes</t>
    </r>
  </si>
  <si>
    <t>Florence Goulet</t>
  </si>
  <si>
    <r>
      <t>CIRCONSCRIPTION : </t>
    </r>
    <r>
      <rPr>
        <sz val="10"/>
        <color rgb="FF000000"/>
        <rFont val="Arial"/>
        <family val="2"/>
      </rPr>
      <t>Meuse - n°2</t>
    </r>
  </si>
  <si>
    <t>EMAIL : florence.goulet@assemblee-nationale.fr </t>
  </si>
  <si>
    <t>TWITTER : @FlorenceGoulet4</t>
  </si>
  <si>
    <t>Perrine Goulet</t>
  </si>
  <si>
    <r>
      <t>CIRCONSCRIPTION : </t>
    </r>
    <r>
      <rPr>
        <sz val="10"/>
        <color rgb="FF000000"/>
        <rFont val="Arial"/>
        <family val="2"/>
      </rPr>
      <t>Nièvre - n°1</t>
    </r>
  </si>
  <si>
    <t>EMAIL : perrine.goulet@assemblee-nationale.fr </t>
  </si>
  <si>
    <t>TWITTER : @perrinegoulet</t>
  </si>
  <si>
    <t>TÉLÉPHONE : +33 (0) 1 40 63 76 07 </t>
  </si>
  <si>
    <r>
      <t>PERMANENCE : </t>
    </r>
    <r>
      <rPr>
        <sz val="10"/>
        <color rgb="FF000000"/>
        <rFont val="Arial"/>
        <family val="2"/>
      </rPr>
      <t>42 Bis Boulevard Victor Hugo, 58000 Nevers </t>
    </r>
  </si>
  <si>
    <t> +33 (0) 3 86 21 95 65</t>
  </si>
  <si>
    <t>Géraldine Grangier</t>
  </si>
  <si>
    <r>
      <t>CIRCONSCRIPTION : </t>
    </r>
    <r>
      <rPr>
        <sz val="10"/>
        <color rgb="FF000000"/>
        <rFont val="Arial"/>
        <family val="2"/>
      </rPr>
      <t>Doubs - n°4</t>
    </r>
  </si>
  <si>
    <t>EMAIL : geraldine.grangier@assemblee-nationale.fr </t>
  </si>
  <si>
    <t>TWITTER : @GrangierGe</t>
  </si>
  <si>
    <t>Jean-Carles Grelier</t>
  </si>
  <si>
    <r>
      <t>CIRCONSCRIPTION : </t>
    </r>
    <r>
      <rPr>
        <sz val="10"/>
        <color rgb="FF000000"/>
        <rFont val="Arial"/>
        <family val="2"/>
      </rPr>
      <t>Sarthe - n°5</t>
    </r>
  </si>
  <si>
    <t>EMAIL : jean-carles.grelier@assemblee-nationale.fr </t>
  </si>
  <si>
    <t>TÉLÉPHONE : +33 (0) 1 40 63 68 85 </t>
  </si>
  <si>
    <r>
      <t>PERMANENCE : </t>
    </r>
    <r>
      <rPr>
        <sz val="10"/>
        <color rgb="FF000000"/>
        <rFont val="Arial"/>
        <family val="2"/>
      </rPr>
      <t>119 Rue de Malpalu, 72000 Le Mans</t>
    </r>
  </si>
  <si>
    <t>Daniel Grenon</t>
  </si>
  <si>
    <r>
      <t>CIRCONSCRIPTION : </t>
    </r>
    <r>
      <rPr>
        <sz val="10"/>
        <color rgb="FF000000"/>
        <rFont val="Arial"/>
        <family val="2"/>
      </rPr>
      <t>Yonne - n°1</t>
    </r>
  </si>
  <si>
    <t>EMAIL : daniel.grenon@assemblee-nationale.fr </t>
  </si>
  <si>
    <t>TWITTER : @DanielGrenon89</t>
  </si>
  <si>
    <t>Justine Gruet</t>
  </si>
  <si>
    <r>
      <t>CIRCONSCRIPTION : </t>
    </r>
    <r>
      <rPr>
        <sz val="10"/>
        <color rgb="FF000000"/>
        <rFont val="Arial"/>
        <family val="2"/>
      </rPr>
      <t>Jura - n°3</t>
    </r>
  </si>
  <si>
    <t>EMAIL : justine.gruet@assemblee-nationale.fr </t>
  </si>
  <si>
    <t>TWITTER : @JustineGruet</t>
  </si>
  <si>
    <t>Jérôme Guedj</t>
  </si>
  <si>
    <r>
      <t>CIRCONSCRIPTION : </t>
    </r>
    <r>
      <rPr>
        <sz val="10"/>
        <color rgb="FF000000"/>
        <rFont val="Arial"/>
        <family val="2"/>
      </rPr>
      <t>Essonne - n°6</t>
    </r>
  </si>
  <si>
    <t>EMAIL : jerome.guedj@assemblee-nationale.fr </t>
  </si>
  <si>
    <t>TWITTER : @JeromeGuedj</t>
  </si>
  <si>
    <t>Clémence Guetté</t>
  </si>
  <si>
    <r>
      <t>CIRCONSCRIPTION : </t>
    </r>
    <r>
      <rPr>
        <sz val="10"/>
        <color rgb="FF000000"/>
        <rFont val="Arial"/>
        <family val="2"/>
      </rPr>
      <t>Val-de-Marne - n°2</t>
    </r>
  </si>
  <si>
    <t>EMAIL : clemence.guette@assemblee-nationale.fr </t>
  </si>
  <si>
    <t>TWITTER : @Clemence_Guette</t>
  </si>
  <si>
    <t>Marie Guévenoux</t>
  </si>
  <si>
    <r>
      <t>CIRCONSCRIPTION : </t>
    </r>
    <r>
      <rPr>
        <sz val="10"/>
        <color rgb="FF000000"/>
        <rFont val="Arial"/>
        <family val="2"/>
      </rPr>
      <t>Essonne - n°9</t>
    </r>
  </si>
  <si>
    <t>EMAIL : marie.guevenoux@assemblee-nationale.fr </t>
  </si>
  <si>
    <t>TWITTER : @mguevenoux</t>
  </si>
  <si>
    <t>TÉLÉPHONE : +33 (0) 1 40 63 68 63 </t>
  </si>
  <si>
    <r>
      <t>PERMANENCE : </t>
    </r>
    <r>
      <rPr>
        <sz val="10"/>
        <color rgb="FF000000"/>
        <rFont val="Arial"/>
        <family val="2"/>
      </rPr>
      <t>12-14 Rue de Mainville, 91210 Draveil</t>
    </r>
  </si>
  <si>
    <t>Claire Guichard</t>
  </si>
  <si>
    <r>
      <t>CIRCONSCRIPTION : </t>
    </r>
    <r>
      <rPr>
        <sz val="10"/>
        <color rgb="FF000000"/>
        <rFont val="Arial"/>
        <family val="2"/>
      </rPr>
      <t>Hauts-de-Seine - n°10</t>
    </r>
  </si>
  <si>
    <t>EMAIL : claire.guichard@assemblee-nationale.fr </t>
  </si>
  <si>
    <t>TWITTER : @guichard_claire</t>
  </si>
  <si>
    <t>Philippe Guillemard</t>
  </si>
  <si>
    <r>
      <t>CIRCONSCRIPTION : </t>
    </r>
    <r>
      <rPr>
        <sz val="10"/>
        <color rgb="FF000000"/>
        <rFont val="Arial"/>
        <family val="2"/>
      </rPr>
      <t>Meurthe-et-Moselle - n°1</t>
    </r>
  </si>
  <si>
    <t>EMAIL : philippe.guillemard@assemblee-nationale.fr </t>
  </si>
  <si>
    <t>TWITTER : @P_Guillemard</t>
  </si>
  <si>
    <r>
      <t>PERMANENCE : </t>
    </r>
    <r>
      <rPr>
        <sz val="10"/>
        <color rgb="FF000000"/>
        <rFont val="Arial"/>
        <family val="2"/>
      </rPr>
      <t>11 Rue Granville, 54000 Nancy</t>
    </r>
  </si>
  <si>
    <t>Michel Guiniot</t>
  </si>
  <si>
    <r>
      <t>CIRCONSCRIPTION : </t>
    </r>
    <r>
      <rPr>
        <sz val="10"/>
        <color rgb="FF000000"/>
        <rFont val="Arial"/>
        <family val="2"/>
      </rPr>
      <t>Oise - n°6</t>
    </r>
  </si>
  <si>
    <t>EMAIL : michel.guiniot@assemblee-nationale.fr </t>
  </si>
  <si>
    <t>TWITTER : @MichelGuiniot</t>
  </si>
  <si>
    <t>David Guiraud</t>
  </si>
  <si>
    <r>
      <t>CIRCONSCRIPTION : </t>
    </r>
    <r>
      <rPr>
        <sz val="10"/>
        <color rgb="FF000000"/>
        <rFont val="Arial"/>
        <family val="2"/>
      </rPr>
      <t>Nord - n°8</t>
    </r>
  </si>
  <si>
    <t>EMAIL : david.guiraud@assemblee-nationale.fr </t>
  </si>
  <si>
    <t>TWITTER : @guiraudind</t>
  </si>
  <si>
    <t>Jordan Guitton</t>
  </si>
  <si>
    <r>
      <t>CIRCONSCRIPTION : </t>
    </r>
    <r>
      <rPr>
        <sz val="10"/>
        <color rgb="FF000000"/>
        <rFont val="Arial"/>
        <family val="2"/>
      </rPr>
      <t>Aube - n°1</t>
    </r>
  </si>
  <si>
    <t>EMAIL : jordan.guitton@assemblee-nationale.fr </t>
  </si>
  <si>
    <t>TWITTER : @jordan_guitton</t>
  </si>
  <si>
    <t>Frantz Gumbs</t>
  </si>
  <si>
    <r>
      <t>CIRCONSCRIPTION : </t>
    </r>
    <r>
      <rPr>
        <sz val="10"/>
        <color rgb="FF000000"/>
        <rFont val="Arial"/>
        <family val="2"/>
      </rPr>
      <t>Saint-Barthélemy et Saint-Martin - n°1</t>
    </r>
  </si>
  <si>
    <t>EMAIL : frantz.gumbs@assemblee-nationale.fr </t>
  </si>
  <si>
    <t>TWITTER : @frantzgumbs</t>
  </si>
  <si>
    <t>Victor Habert-Dassault</t>
  </si>
  <si>
    <r>
      <t>CIRCONSCRIPTION : </t>
    </r>
    <r>
      <rPr>
        <sz val="10"/>
        <color rgb="FF000000"/>
        <rFont val="Arial"/>
        <family val="2"/>
      </rPr>
      <t>Oise - n°1</t>
    </r>
  </si>
  <si>
    <t>EMAIL : victor.habert-dassault@assemblee-nationale.fr </t>
  </si>
  <si>
    <t>Meyer Habib</t>
  </si>
  <si>
    <r>
      <t>CIRCONSCRIPTION : </t>
    </r>
    <r>
      <rPr>
        <sz val="10"/>
        <color rgb="FF000000"/>
        <rFont val="Arial"/>
        <family val="2"/>
      </rPr>
      <t>Français établis hors de France - n°8</t>
    </r>
  </si>
  <si>
    <t>EMAIL : meyer.habib@assemblee-nationale.fr </t>
  </si>
  <si>
    <t>TWITTER : @Meyer_Habib</t>
  </si>
  <si>
    <t>TÉLÉPHONE : +33 (0) 1 40 63 66 88 </t>
  </si>
  <si>
    <t>David Habib</t>
  </si>
  <si>
    <r>
      <t>CIRCONSCRIPTION : </t>
    </r>
    <r>
      <rPr>
        <sz val="10"/>
        <color rgb="FF000000"/>
        <rFont val="Arial"/>
        <family val="2"/>
      </rPr>
      <t>Pyrénées-Atlantiques - n°3</t>
    </r>
  </si>
  <si>
    <r>
      <t>EMAIL : </t>
    </r>
    <r>
      <rPr>
        <sz val="10"/>
        <color rgb="FF3B78B3"/>
        <rFont val="Arial"/>
        <family val="2"/>
      </rPr>
      <t>dhabib.jurancon@orange.fr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david.habib@assemblee-nationale.fr</t>
    </r>
    <r>
      <rPr>
        <sz val="10"/>
        <color rgb="FF000000"/>
        <rFont val="Arial"/>
        <family val="2"/>
      </rPr>
      <t> </t>
    </r>
  </si>
  <si>
    <t>TWITTER : @DavidDhabib</t>
  </si>
  <si>
    <t>TÉLÉPHONE : +33 (0) 1 40 63 71 48 </t>
  </si>
  <si>
    <r>
      <t>PERMANENCE : </t>
    </r>
    <r>
      <rPr>
        <sz val="10"/>
        <color rgb="FF000000"/>
        <rFont val="Arial"/>
        <family val="2"/>
      </rPr>
      <t>9 Rue des Jacobins, 64300 Orthez </t>
    </r>
  </si>
  <si>
    <t> +33 (0) 5 59 40 88 65</t>
  </si>
  <si>
    <t>Benjamin Haddad</t>
  </si>
  <si>
    <r>
      <t>CIRCONSCRIPTION : </t>
    </r>
    <r>
      <rPr>
        <sz val="10"/>
        <color rgb="FF000000"/>
        <rFont val="Arial"/>
        <family val="2"/>
      </rPr>
      <t>Paris - n°14</t>
    </r>
  </si>
  <si>
    <t>EMAIL : benjamin.haddad@assemblee-nationale.fr </t>
  </si>
  <si>
    <t>TWITTER : @benjaminhaddad</t>
  </si>
  <si>
    <t>Nadia Hai</t>
  </si>
  <si>
    <r>
      <t>CIRCONSCRIPTION : </t>
    </r>
    <r>
      <rPr>
        <sz val="10"/>
        <color rgb="FF000000"/>
        <rFont val="Arial"/>
        <family val="2"/>
      </rPr>
      <t>Yvelines - n°7</t>
    </r>
  </si>
  <si>
    <r>
      <t>FONCTION : </t>
    </r>
    <r>
      <rPr>
        <sz val="10"/>
        <color rgb="FF000000"/>
        <rFont val="Arial"/>
        <family val="2"/>
      </rPr>
      <t>Vice-présidente de la commission Finances et de l'économie générale et du contrôle budgétaire</t>
    </r>
  </si>
  <si>
    <t>EMAIL : nadia.hai@assemblee-nationale.fr </t>
  </si>
  <si>
    <t>TWITTER : @NadiaHai78</t>
  </si>
  <si>
    <t>TÉLÉPHONE : +33 (0) 1 40 63 69 76 </t>
  </si>
  <si>
    <r>
      <t>PERMANENCE : </t>
    </r>
    <r>
      <rPr>
        <sz val="10"/>
        <color rgb="FF000000"/>
        <rFont val="Arial"/>
        <family val="2"/>
      </rPr>
      <t>1 Rue Henri Husson, 78322 Le Mesnil St Denis </t>
    </r>
  </si>
  <si>
    <t> Sur rendez-vous au +33 (0) 9 63 57 88 41</t>
  </si>
  <si>
    <t>Johnny Hajjar</t>
  </si>
  <si>
    <r>
      <t>CIRCONSCRIPTION : </t>
    </r>
    <r>
      <rPr>
        <sz val="10"/>
        <color rgb="FF000000"/>
        <rFont val="Arial"/>
        <family val="2"/>
      </rPr>
      <t>Martinique - n°3</t>
    </r>
  </si>
  <si>
    <t>EMAIL : johnny.hajjar@assemblee-nationale.fr </t>
  </si>
  <si>
    <t>TWITTER : @JohnnyHajjarMQ</t>
  </si>
  <si>
    <t>Marine Hamelet</t>
  </si>
  <si>
    <r>
      <t>CIRCONSCRIPTION : </t>
    </r>
    <r>
      <rPr>
        <sz val="10"/>
        <color rgb="FF000000"/>
        <rFont val="Arial"/>
        <family val="2"/>
      </rPr>
      <t>Tarn-et-Garonne - n°2</t>
    </r>
  </si>
  <si>
    <t>EMAIL : marine.hamelet@assemblee-nationale.fr </t>
  </si>
  <si>
    <t>TWITTER : @marine_hamelet</t>
  </si>
  <si>
    <t>Yannick Haury</t>
  </si>
  <si>
    <r>
      <t>CIRCONSCRIPTION : </t>
    </r>
    <r>
      <rPr>
        <sz val="10"/>
        <color rgb="FF000000"/>
        <rFont val="Arial"/>
        <family val="2"/>
      </rPr>
      <t>Loire-Atlantique - n°9</t>
    </r>
  </si>
  <si>
    <t>EMAIL : yannick.haury@assemblee-nationale.fr </t>
  </si>
  <si>
    <t>TWITTER : @YHaury44</t>
  </si>
  <si>
    <t>TÉLÉPHONE : +33 (0) 1 40 63 75 59 </t>
  </si>
  <si>
    <r>
      <t>PERMANENCE : </t>
    </r>
    <r>
      <rPr>
        <sz val="10"/>
        <color rgb="FF000000"/>
        <rFont val="Arial"/>
        <family val="2"/>
      </rPr>
      <t>3 Ter Rue de l’Église, 44250 Saint-Brevin</t>
    </r>
  </si>
  <si>
    <t>Pierre Henriet</t>
  </si>
  <si>
    <r>
      <t>CIRCONSCRIPTION : </t>
    </r>
    <r>
      <rPr>
        <sz val="10"/>
        <color rgb="FF000000"/>
        <rFont val="Arial"/>
        <family val="2"/>
      </rPr>
      <t>Vendée - n°5</t>
    </r>
  </si>
  <si>
    <t>EMAIL : pierre.henriet@assemblee-nationale.fr </t>
  </si>
  <si>
    <t>TWITTER : @HenrietPierre</t>
  </si>
  <si>
    <t>TÉLÉPHONE : +33 (0) 1 40 63 04 12 </t>
  </si>
  <si>
    <r>
      <t>PERMANENCE : </t>
    </r>
    <r>
      <rPr>
        <sz val="10"/>
        <color rgb="FF000000"/>
        <rFont val="Arial"/>
        <family val="2"/>
      </rPr>
      <t>15 Rue des Drapiers, 85201 Fontenay-le-Comte </t>
    </r>
  </si>
  <si>
    <t> +33 (0) 2 51 87 27 94</t>
  </si>
  <si>
    <t>Michel Herbillon</t>
  </si>
  <si>
    <r>
      <t>CIRCONSCRIPTION : </t>
    </r>
    <r>
      <rPr>
        <sz val="10"/>
        <color rgb="FF000000"/>
        <rFont val="Arial"/>
        <family val="2"/>
      </rPr>
      <t>Val-de-Marne - n°8</t>
    </r>
  </si>
  <si>
    <r>
      <t>FONCTION : </t>
    </r>
    <r>
      <rPr>
        <sz val="10"/>
        <color rgb="FF000000"/>
        <rFont val="Arial"/>
        <family val="2"/>
      </rPr>
      <t>Vice-président de la commission Affaires étrangères</t>
    </r>
  </si>
  <si>
    <r>
      <t>EMAIL : </t>
    </r>
    <r>
      <rPr>
        <sz val="10"/>
        <color rgb="FF3B78B3"/>
        <rFont val="Arial"/>
        <family val="2"/>
      </rPr>
      <t>michel.herbillon@assemblee-nationale.fr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michel.herbillon@orange.fr</t>
    </r>
    <r>
      <rPr>
        <sz val="10"/>
        <color rgb="FF000000"/>
        <rFont val="Arial"/>
        <family val="2"/>
      </rPr>
      <t> </t>
    </r>
  </si>
  <si>
    <t>TWITTER : @Michelherbillon</t>
  </si>
  <si>
    <t>TÉLÉPHONE : +33 (0) 1 40 63 67 72 </t>
  </si>
  <si>
    <r>
      <t>PERMANENCE : </t>
    </r>
    <r>
      <rPr>
        <sz val="10"/>
        <color rgb="FF000000"/>
        <rFont val="Arial"/>
        <family val="2"/>
      </rPr>
      <t>118 Avenue du Général de Gaulle, 94700 Maisons-Alfort </t>
    </r>
  </si>
  <si>
    <t> +33 (0) 1 43 96 77 50</t>
  </si>
  <si>
    <t>Patrick Hetzel</t>
  </si>
  <si>
    <r>
      <t>CIRCONSCRIPTION : </t>
    </r>
    <r>
      <rPr>
        <sz val="10"/>
        <color rgb="FF000000"/>
        <rFont val="Arial"/>
        <family val="2"/>
      </rPr>
      <t>Bas-Rhin - n°7</t>
    </r>
  </si>
  <si>
    <r>
      <t>EMAIL : </t>
    </r>
    <r>
      <rPr>
        <sz val="10"/>
        <color rgb="FF3B78B3"/>
        <rFont val="Arial"/>
        <family val="2"/>
      </rPr>
      <t>contact@patrick-hetzel.fr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patrick.hetzel@assemblee-nationale.fr</t>
    </r>
    <r>
      <rPr>
        <sz val="10"/>
        <color rgb="FF000000"/>
        <rFont val="Arial"/>
        <family val="2"/>
      </rPr>
      <t> </t>
    </r>
  </si>
  <si>
    <t>TWITTER : @patrickhetzel</t>
  </si>
  <si>
    <t>TÉLÉPHONE : +33 (0) 1 40 63 72 69 </t>
  </si>
  <si>
    <r>
      <t>PERMANENCES : </t>
    </r>
    <r>
      <rPr>
        <sz val="10"/>
        <color rgb="FF000000"/>
        <rFont val="Arial"/>
        <family val="2"/>
      </rPr>
      <t>14 Rue de Phalsbourg, 67260 Sarre-Union </t>
    </r>
  </si>
  <si>
    <t> +33 (0) 3 88 00 60 08 / 9 Rue de la Gare, 67700 Saverne </t>
  </si>
  <si>
    <t> +33 (0) 3 88 91 25 88</t>
  </si>
  <si>
    <t>Laurence Heydel Grillere</t>
  </si>
  <si>
    <r>
      <t>CIRCONSCRIPTION : </t>
    </r>
    <r>
      <rPr>
        <sz val="10"/>
        <color rgb="FF000000"/>
        <rFont val="Arial"/>
        <family val="2"/>
      </rPr>
      <t>Ardèche - n°2</t>
    </r>
  </si>
  <si>
    <t>EMAIL : laurence.heydelgrillere@assemblee-nationale.fr </t>
  </si>
  <si>
    <t>TWITTER : @LHeydelGrillere</t>
  </si>
  <si>
    <r>
      <t>PERMANENCES : </t>
    </r>
    <r>
      <rPr>
        <sz val="10"/>
        <color rgb="FF000000"/>
        <rFont val="Arial"/>
        <family val="2"/>
      </rPr>
      <t>21 Grand Rue, 7300 Tournon sur Rhône / 1 rue Sadi Carnot, 07100 Annonay</t>
    </r>
  </si>
  <si>
    <t>Mathilde Hignet</t>
  </si>
  <si>
    <r>
      <t>CIRCONSCRIPTION : </t>
    </r>
    <r>
      <rPr>
        <sz val="10"/>
        <color rgb="FF000000"/>
        <rFont val="Arial"/>
        <family val="2"/>
      </rPr>
      <t>Ille-et-Vilaine - n°4</t>
    </r>
  </si>
  <si>
    <t>EMAIL : mathilde.hignet@assemblee-nationale.fr </t>
  </si>
  <si>
    <t>TWITTER : @MathildeHignet</t>
  </si>
  <si>
    <t>Alexandre Holroyd</t>
  </si>
  <si>
    <r>
      <t>CIRCONSCRIPTION : </t>
    </r>
    <r>
      <rPr>
        <sz val="10"/>
        <color rgb="FF000000"/>
        <rFont val="Arial"/>
        <family val="2"/>
      </rPr>
      <t>Français établis hors de France - n°3</t>
    </r>
  </si>
  <si>
    <t>EMAIL : alexandre.holroyd@assemblee-nationale.fr </t>
  </si>
  <si>
    <t>TWITTER : @alexIholroyd</t>
  </si>
  <si>
    <t>TÉLÉPHONE : +33 (0) 1 40 63 68 16 </t>
  </si>
  <si>
    <t>Sacha Houlié</t>
  </si>
  <si>
    <r>
      <t>CIRCONSCRIPTION : </t>
    </r>
    <r>
      <rPr>
        <sz val="10"/>
        <color rgb="FF000000"/>
        <rFont val="Arial"/>
        <family val="2"/>
      </rPr>
      <t>Vienne - n°2</t>
    </r>
  </si>
  <si>
    <r>
      <t>FONCTION : </t>
    </r>
    <r>
      <rPr>
        <sz val="10"/>
        <color rgb="FF000000"/>
        <rFont val="Arial"/>
        <family val="2"/>
      </rPr>
      <t>Président de la commission Lois</t>
    </r>
  </si>
  <si>
    <r>
      <t>EMAIL : </t>
    </r>
    <r>
      <rPr>
        <sz val="10"/>
        <color rgb="FF3B78B3"/>
        <rFont val="Arial"/>
        <family val="2"/>
      </rPr>
      <t>contact@sachahoulie.fr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sacha.houlie@assemblee-nationale.fr</t>
    </r>
    <r>
      <rPr>
        <sz val="10"/>
        <color rgb="FF000000"/>
        <rFont val="Arial"/>
        <family val="2"/>
      </rPr>
      <t> </t>
    </r>
  </si>
  <si>
    <t>TWITTER : @SachaHoulie</t>
  </si>
  <si>
    <t>TÉLÉPHONE : +33 (0) 1 40 63 51 82 </t>
  </si>
  <si>
    <r>
      <t>PERMANENCE : </t>
    </r>
    <r>
      <rPr>
        <sz val="10"/>
        <color rgb="FF000000"/>
        <rFont val="Arial"/>
        <family val="2"/>
      </rPr>
      <t>11 Place de France, 86000 Poitiers</t>
    </r>
  </si>
  <si>
    <t>Timothée Houssin</t>
  </si>
  <si>
    <r>
      <t>CIRCONSCRIPTION : </t>
    </r>
    <r>
      <rPr>
        <sz val="10"/>
        <color rgb="FF000000"/>
        <rFont val="Arial"/>
        <family val="2"/>
      </rPr>
      <t>Eure - n°5</t>
    </r>
  </si>
  <si>
    <t>EMAIL : timothee.houssin@assemblee-nationale.fr </t>
  </si>
  <si>
    <t>TWITTER : @T_Houssin</t>
  </si>
  <si>
    <t>Servane Hugues</t>
  </si>
  <si>
    <r>
      <t>CIRCONSCRIPTION : </t>
    </r>
    <r>
      <rPr>
        <sz val="10"/>
        <color rgb="FF000000"/>
        <rFont val="Arial"/>
        <family val="2"/>
      </rPr>
      <t>Isère - n°1</t>
    </r>
  </si>
  <si>
    <t>EMAIL : servane.hugues@assemblee-nationale.fr </t>
  </si>
  <si>
    <t>TWITTER : @ServaneHugues</t>
  </si>
  <si>
    <t>Monique Iborra</t>
  </si>
  <si>
    <r>
      <t>CIRCONSCRIPTION : </t>
    </r>
    <r>
      <rPr>
        <sz val="10"/>
        <color rgb="FF000000"/>
        <rFont val="Arial"/>
        <family val="2"/>
      </rPr>
      <t>Haute-Garonne - n°6</t>
    </r>
  </si>
  <si>
    <r>
      <t>EMAIL : </t>
    </r>
    <r>
      <rPr>
        <sz val="10"/>
        <color rgb="FF3B78B3"/>
        <rFont val="Arial"/>
        <family val="2"/>
      </rPr>
      <t>monique.iborra@assemblee-nationale.fr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monique.iborra@orange.fr</t>
    </r>
    <r>
      <rPr>
        <sz val="10"/>
        <color rgb="FF000000"/>
        <rFont val="Arial"/>
        <family val="2"/>
      </rPr>
      <t> </t>
    </r>
  </si>
  <si>
    <t>TWITTER : @MoniqueIborra</t>
  </si>
  <si>
    <t>TÉLÉPHONE : +33 (0) 1 40 63 73 81 </t>
  </si>
  <si>
    <r>
      <t>PERMANENCE : </t>
    </r>
    <r>
      <rPr>
        <sz val="10"/>
        <color rgb="FF000000"/>
        <rFont val="Arial"/>
        <family val="2"/>
      </rPr>
      <t>22 Boulevard Vincent Auriol, 31170 Tournefeuille </t>
    </r>
  </si>
  <si>
    <t> +33 (0) 5 61 44 63 82</t>
  </si>
  <si>
    <t>Jérémie Iordanoff</t>
  </si>
  <si>
    <r>
      <t>CIRCONSCRIPTION : </t>
    </r>
    <r>
      <rPr>
        <sz val="10"/>
        <color rgb="FF000000"/>
        <rFont val="Arial"/>
        <family val="2"/>
      </rPr>
      <t>Isère - n°5</t>
    </r>
  </si>
  <si>
    <t>EMAIL : jeremie.iordanoff@assemblee-nationale.fr </t>
  </si>
  <si>
    <t>TWITTER : @iordanoff</t>
  </si>
  <si>
    <t>Cyrille Isaac-Sibille</t>
  </si>
  <si>
    <r>
      <t>CIRCONSCRIPTION : </t>
    </r>
    <r>
      <rPr>
        <sz val="10"/>
        <color rgb="FF000000"/>
        <rFont val="Arial"/>
        <family val="2"/>
      </rPr>
      <t>Rhône - n°12</t>
    </r>
  </si>
  <si>
    <r>
      <t>FONCTION : </t>
    </r>
    <r>
      <rPr>
        <sz val="10"/>
        <color rgb="FF000000"/>
        <rFont val="Arial"/>
        <family val="2"/>
      </rPr>
      <t>Secrétaire de la commission Affaires Sociales</t>
    </r>
  </si>
  <si>
    <t>EMAIL : cyrille.isaac-sibille@assemblee-nationale.fr </t>
  </si>
  <si>
    <t>TWITTER : @Cisaacsibille</t>
  </si>
  <si>
    <t>TÉLÉPHONE : +33 (0) 1 40 63 06 02 </t>
  </si>
  <si>
    <r>
      <t>PERMANENCE : </t>
    </r>
    <r>
      <rPr>
        <sz val="10"/>
        <color rgb="FF000000"/>
        <rFont val="Arial"/>
        <family val="2"/>
      </rPr>
      <t>35 Boulevard Emile Zola, 69600 Oullins </t>
    </r>
  </si>
  <si>
    <t> +33 (0) 4 37 20 23 00</t>
  </si>
  <si>
    <t>Alexis Izard</t>
  </si>
  <si>
    <r>
      <t>CIRCONSCRIPTION : </t>
    </r>
    <r>
      <rPr>
        <sz val="10"/>
        <color rgb="FF000000"/>
        <rFont val="Arial"/>
        <family val="2"/>
      </rPr>
      <t>Essonne - n°3</t>
    </r>
  </si>
  <si>
    <t>EMAIL : alexis.izard@assemblee-nationale.fr </t>
  </si>
  <si>
    <t>TWITTER : @Alexis_IZARD</t>
  </si>
  <si>
    <t>Laurent Jacobelli</t>
  </si>
  <si>
    <r>
      <t>CIRCONSCRIPTION : </t>
    </r>
    <r>
      <rPr>
        <sz val="10"/>
        <color rgb="FF000000"/>
        <rFont val="Arial"/>
        <family val="2"/>
      </rPr>
      <t>Moselle - n°8</t>
    </r>
  </si>
  <si>
    <t>EMAIL : laurent.jacobelli@assemblee-nationale.fr </t>
  </si>
  <si>
    <t>TWITTER : @ljacobelli</t>
  </si>
  <si>
    <t>Jean-Michel Jacques</t>
  </si>
  <si>
    <r>
      <t>CIRCONSCRIPTION : </t>
    </r>
    <r>
      <rPr>
        <sz val="10"/>
        <color rgb="FF000000"/>
        <rFont val="Arial"/>
        <family val="2"/>
      </rPr>
      <t>Morbihan - n°6</t>
    </r>
  </si>
  <si>
    <t>EMAIL : jean-michel.jacques@assemblee-nationale.fr </t>
  </si>
  <si>
    <t>TWITTER : @J_M_Jacques</t>
  </si>
  <si>
    <t>TÉLÉPHONE : +33 (0) 1 40 63 76 06 </t>
  </si>
  <si>
    <r>
      <t>PERMANENCE : </t>
    </r>
    <r>
      <rPr>
        <sz val="10"/>
        <color rgb="FF000000"/>
        <rFont val="Arial"/>
        <family val="2"/>
      </rPr>
      <t>2 Quai du Pont-Neuf, 56700 Hennebont</t>
    </r>
  </si>
  <si>
    <t>Élodie Jacquier-Laforge</t>
  </si>
  <si>
    <r>
      <t>CIRCONSCRIPTION : </t>
    </r>
    <r>
      <rPr>
        <sz val="10"/>
        <color rgb="FF000000"/>
        <rFont val="Arial"/>
        <family val="2"/>
      </rPr>
      <t>Isère - n°9</t>
    </r>
  </si>
  <si>
    <t>EMAIL : elodie.jacquier-laforge@assemblee-nationale.fr </t>
  </si>
  <si>
    <t>TWITTER : @elodiejala</t>
  </si>
  <si>
    <t>TÉLÉPHONE : +33 (0) 1 40 63 67 42 </t>
  </si>
  <si>
    <r>
      <t>PERMANENCE : </t>
    </r>
    <r>
      <rPr>
        <sz val="10"/>
        <color rgb="FF000000"/>
        <rFont val="Arial"/>
        <family val="2"/>
      </rPr>
      <t>13 Rue Grande, 38500 Voiron</t>
    </r>
  </si>
  <si>
    <t>Caroline Janvier</t>
  </si>
  <si>
    <r>
      <t>CIRCONSCRIPTION : </t>
    </r>
    <r>
      <rPr>
        <sz val="10"/>
        <color rgb="FF000000"/>
        <rFont val="Arial"/>
        <family val="2"/>
      </rPr>
      <t>Loiret - n°2</t>
    </r>
  </si>
  <si>
    <r>
      <t>EMAIL : </t>
    </r>
    <r>
      <rPr>
        <sz val="10"/>
        <color rgb="FF3B78B3"/>
        <rFont val="Arial"/>
        <family val="2"/>
      </rPr>
      <t>caroline.janvier@assemblee-nationale.fr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caroline.janvier@en-marche.fr</t>
    </r>
    <r>
      <rPr>
        <sz val="10"/>
        <color rgb="FF000000"/>
        <rFont val="Arial"/>
        <family val="2"/>
      </rPr>
      <t> </t>
    </r>
  </si>
  <si>
    <t>TWITTER : @CarolineJanvier</t>
  </si>
  <si>
    <t>TÉLÉPHONE : +33 (0) 1 40 63 04 11 </t>
  </si>
  <si>
    <t>Catherine Jaouen</t>
  </si>
  <si>
    <r>
      <t>CIRCONSCRIPTION : </t>
    </r>
    <r>
      <rPr>
        <sz val="10"/>
        <color rgb="FF000000"/>
        <rFont val="Arial"/>
        <family val="2"/>
      </rPr>
      <t>Vaucluse - n°1</t>
    </r>
  </si>
  <si>
    <t>EMAIL : catherine.jaouen@assemblee-nationale.fr </t>
  </si>
  <si>
    <t>François Jolivet</t>
  </si>
  <si>
    <r>
      <t>CIRCONSCRIPTION : </t>
    </r>
    <r>
      <rPr>
        <sz val="10"/>
        <color rgb="FF000000"/>
        <rFont val="Arial"/>
        <family val="2"/>
      </rPr>
      <t>Indre - n°1</t>
    </r>
  </si>
  <si>
    <r>
      <t>FONCTION : </t>
    </r>
    <r>
      <rPr>
        <sz val="10"/>
        <color rgb="FF000000"/>
        <rFont val="Arial"/>
        <family val="2"/>
      </rPr>
      <t>Vice-Président de la commission Finances et de l'économie générale et du contrôle budgétaire</t>
    </r>
  </si>
  <si>
    <t>EMAIL : francois.jolivet@assemblee-nationale.fr </t>
  </si>
  <si>
    <t>TWITTER : @FJolivet36</t>
  </si>
  <si>
    <t>TÉLÉPHONE : +33 (0) 1 40 63 73 39 </t>
  </si>
  <si>
    <r>
      <t>PERMANENCE : </t>
    </r>
    <r>
      <rPr>
        <sz val="10"/>
        <color rgb="FF000000"/>
        <rFont val="Arial"/>
        <family val="2"/>
      </rPr>
      <t>3 Rue Jean-Jaurès, 36000 Chateauroux</t>
    </r>
  </si>
  <si>
    <t>Alexis Jolly</t>
  </si>
  <si>
    <r>
      <t>CIRCONSCRIPTION : </t>
    </r>
    <r>
      <rPr>
        <sz val="10"/>
        <color rgb="FF000000"/>
        <rFont val="Arial"/>
        <family val="2"/>
      </rPr>
      <t>Isère - n°6</t>
    </r>
  </si>
  <si>
    <t>EMAIL : alexis.jolly@assemblee-nationale.fr </t>
  </si>
  <si>
    <t>TWITTER : @alexisjollyrn</t>
  </si>
  <si>
    <t>Sandrine Josso</t>
  </si>
  <si>
    <r>
      <t>CIRCONSCRIPTION : </t>
    </r>
    <r>
      <rPr>
        <sz val="10"/>
        <color rgb="FF000000"/>
        <rFont val="Arial"/>
        <family val="2"/>
      </rPr>
      <t>Loire-Atlantique - n°7</t>
    </r>
  </si>
  <si>
    <r>
      <t>EMAIL : </t>
    </r>
    <r>
      <rPr>
        <sz val="10"/>
        <color rgb="FF3B78B3"/>
        <rFont val="Arial"/>
        <family val="2"/>
      </rPr>
      <t>sandrinejossocommunications@gmail.com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sandrine.josso@assemblee-nationale.fr</t>
    </r>
    <r>
      <rPr>
        <sz val="10"/>
        <color rgb="FF000000"/>
        <rFont val="Arial"/>
        <family val="2"/>
      </rPr>
      <t> </t>
    </r>
  </si>
  <si>
    <t>TWITTER : @sandrinejossoan</t>
  </si>
  <si>
    <t>TÉLÉPHONE : +33 (0) 1 40 63 03 03 </t>
  </si>
  <si>
    <r>
      <t>PERMANENCE : </t>
    </r>
    <r>
      <rPr>
        <sz val="10"/>
        <color rgb="FF000000"/>
        <rFont val="Arial"/>
        <family val="2"/>
      </rPr>
      <t>20 Boulevard de Brière, 44410 Herbignac</t>
    </r>
  </si>
  <si>
    <t>Chantal Jourdan</t>
  </si>
  <si>
    <r>
      <t>CIRCONSCRIPTION : </t>
    </r>
    <r>
      <rPr>
        <sz val="10"/>
        <color rgb="FF000000"/>
        <rFont val="Arial"/>
        <family val="2"/>
      </rPr>
      <t>Orne - n°1</t>
    </r>
  </si>
  <si>
    <t>EMAIL : chantal.jourdan@assemblee-nationale.fr </t>
  </si>
  <si>
    <t>TWITTER : @ChantalJourdan</t>
  </si>
  <si>
    <t>Hubert Julien-Laferrière</t>
  </si>
  <si>
    <r>
      <t>CIRCONSCRIPTION : </t>
    </r>
    <r>
      <rPr>
        <sz val="10"/>
        <color rgb="FF000000"/>
        <rFont val="Arial"/>
        <family val="2"/>
      </rPr>
      <t>Rhône - n°2</t>
    </r>
  </si>
  <si>
    <t>EMAIL : hubert.julien-laferriere@assemblee-nationale.fr </t>
  </si>
  <si>
    <t>TWITTER : @hub_laferriere</t>
  </si>
  <si>
    <t>TÉLÉPHONE : +33 (0) 1 40 63 67 64 </t>
  </si>
  <si>
    <t>Sébastien Jumel</t>
  </si>
  <si>
    <r>
      <t>CIRCONSCRIPTION : </t>
    </r>
    <r>
      <rPr>
        <sz val="10"/>
        <color rgb="FF000000"/>
        <rFont val="Arial"/>
        <family val="2"/>
      </rPr>
      <t>Seine-Maritime - n°6</t>
    </r>
  </si>
  <si>
    <t>EMAIL : sebastien.jumel@assemblee-nationale.fr </t>
  </si>
  <si>
    <t>TWITTER : @sebastienjumel</t>
  </si>
  <si>
    <t>TÉLÉPHONE : +33 (0) 1 40 63 02 10 </t>
  </si>
  <si>
    <r>
      <t>PERMANENCE : </t>
    </r>
    <r>
      <rPr>
        <sz val="10"/>
        <color rgb="FF000000"/>
        <rFont val="Arial"/>
        <family val="2"/>
      </rPr>
      <t>36 Quai Duquesne, 76200 Dieppe</t>
    </r>
  </si>
  <si>
    <t>Philippe Juvin</t>
  </si>
  <si>
    <r>
      <t>CIRCONSCRIPTION : </t>
    </r>
    <r>
      <rPr>
        <sz val="10"/>
        <color rgb="FF000000"/>
        <rFont val="Arial"/>
        <family val="2"/>
      </rPr>
      <t>Hauts-de-Seine - n°3</t>
    </r>
  </si>
  <si>
    <t>EMAIL : philippe.juvin@assemblee-nationale.fr </t>
  </si>
  <si>
    <t>TWITTER : @philippejuvin</t>
  </si>
  <si>
    <t>Emeline K/Bidi</t>
  </si>
  <si>
    <r>
      <t>CIRCONSCRIPTION : </t>
    </r>
    <r>
      <rPr>
        <sz val="10"/>
        <color rgb="FF000000"/>
        <rFont val="Arial"/>
        <family val="2"/>
      </rPr>
      <t>Réunion - n°4</t>
    </r>
  </si>
  <si>
    <t>EMAIL : emeline.kbidi@assemblee-nationale.fr </t>
  </si>
  <si>
    <t>Mansour Kamardine</t>
  </si>
  <si>
    <r>
      <t>CIRCONSCRIPTION : </t>
    </r>
    <r>
      <rPr>
        <sz val="10"/>
        <color rgb="FF000000"/>
        <rFont val="Arial"/>
        <family val="2"/>
      </rPr>
      <t>Mayotte - n°2</t>
    </r>
  </si>
  <si>
    <r>
      <t>EMAIL : </t>
    </r>
    <r>
      <rPr>
        <sz val="10"/>
        <color rgb="FF3B78B3"/>
        <rFont val="Arial"/>
        <family val="2"/>
      </rPr>
      <t>mansour.kamardine@assemblee-nationale.fr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mansour@mkamardine.fr</t>
    </r>
    <r>
      <rPr>
        <sz val="10"/>
        <color rgb="FF000000"/>
        <rFont val="Arial"/>
        <family val="2"/>
      </rPr>
      <t> </t>
    </r>
  </si>
  <si>
    <t>TWITTER : @Kamardine_M</t>
  </si>
  <si>
    <t>TÉLÉPHONE : +33 (0) 1 40 63 72 42 </t>
  </si>
  <si>
    <r>
      <t>PERMANENCE : </t>
    </r>
    <r>
      <rPr>
        <sz val="10"/>
        <color rgb="FF000000"/>
        <rFont val="Arial"/>
        <family val="2"/>
      </rPr>
      <t>18 Rue de Sada, 97600 Mamoudzou</t>
    </r>
  </si>
  <si>
    <t>Marietta Karamanli</t>
  </si>
  <si>
    <r>
      <t>CIRCONSCRIPTION : </t>
    </r>
    <r>
      <rPr>
        <sz val="10"/>
        <color rgb="FF000000"/>
        <rFont val="Arial"/>
        <family val="2"/>
      </rPr>
      <t>Sarthe - n°2</t>
    </r>
  </si>
  <si>
    <r>
      <t>EMAIL : </t>
    </r>
    <r>
      <rPr>
        <sz val="10"/>
        <color rgb="FF3B78B3"/>
        <rFont val="Arial"/>
        <family val="2"/>
      </rPr>
      <t>contact@mariettakaramanli.fr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marietta.karamanli@assemblee-nationale.fr</t>
    </r>
    <r>
      <rPr>
        <sz val="10"/>
        <color rgb="FF000000"/>
        <rFont val="Arial"/>
        <family val="2"/>
      </rPr>
      <t> </t>
    </r>
  </si>
  <si>
    <t>TWITTER : @MKaramanli72</t>
  </si>
  <si>
    <t>TÉLÉPHONE : +33 (0) 1 40 63 71 51 </t>
  </si>
  <si>
    <r>
      <t>PERMANENCE : </t>
    </r>
    <r>
      <rPr>
        <sz val="10"/>
        <color rgb="FF000000"/>
        <rFont val="Arial"/>
        <family val="2"/>
      </rPr>
      <t>39 Rue Evrard, 72100 Le Mans</t>
    </r>
  </si>
  <si>
    <t>Guillaume Kasbarian</t>
  </si>
  <si>
    <r>
      <t>CIRCONSCRIPTION : </t>
    </r>
    <r>
      <rPr>
        <sz val="10"/>
        <color rgb="FF000000"/>
        <rFont val="Arial"/>
        <family val="2"/>
      </rPr>
      <t>Eure-et-Loir - n°1</t>
    </r>
  </si>
  <si>
    <r>
      <t>FONCTION : </t>
    </r>
    <r>
      <rPr>
        <sz val="10"/>
        <color rgb="FF000000"/>
        <rFont val="Arial"/>
        <family val="2"/>
      </rPr>
      <t>Président de la commission Affaires économiques</t>
    </r>
  </si>
  <si>
    <r>
      <t>EMAIL : </t>
    </r>
    <r>
      <rPr>
        <sz val="10"/>
        <color rgb="FF3B78B3"/>
        <rFont val="Arial"/>
        <family val="2"/>
      </rPr>
      <t>guillaume.kasbarian@assemblee-nationale.fr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guillaume.kasbarian@en-marche.fr</t>
    </r>
    <r>
      <rPr>
        <sz val="10"/>
        <color rgb="FF000000"/>
        <rFont val="Arial"/>
        <family val="2"/>
      </rPr>
      <t> </t>
    </r>
  </si>
  <si>
    <t>TWITTER : @guillaumekasba</t>
  </si>
  <si>
    <t>TÉLÉPHONE : +33 (0) 1 40 63 93 01 </t>
  </si>
  <si>
    <r>
      <t>PERMANENCE : </t>
    </r>
    <r>
      <rPr>
        <sz val="10"/>
        <color rgb="FF000000"/>
        <rFont val="Arial"/>
        <family val="2"/>
      </rPr>
      <t>5 Boulevard Maurice Viollette, 28000 Chartres</t>
    </r>
  </si>
  <si>
    <t>Rachel Keke</t>
  </si>
  <si>
    <r>
      <t>CIRCONSCRIPTION : </t>
    </r>
    <r>
      <rPr>
        <sz val="10"/>
        <color rgb="FF000000"/>
        <rFont val="Arial"/>
        <family val="2"/>
      </rPr>
      <t>Val-de-Marne - n°7</t>
    </r>
  </si>
  <si>
    <t>EMAIL : rachel.keke@assemblee-nationale.fr </t>
  </si>
  <si>
    <t>TWITTER : @KekeRachel</t>
  </si>
  <si>
    <t>Fatiha Keloua Hachi</t>
  </si>
  <si>
    <r>
      <t>CIRCONSCRIPTION : </t>
    </r>
    <r>
      <rPr>
        <sz val="10"/>
        <color rgb="FF000000"/>
        <rFont val="Arial"/>
        <family val="2"/>
      </rPr>
      <t>Seine-Saint-Denis - n°8</t>
    </r>
  </si>
  <si>
    <t>EMAIL : fatiha.kelouahachi@assemblee-nationale.fr </t>
  </si>
  <si>
    <t>TWITTER : @KelouaF</t>
  </si>
  <si>
    <t>Andy Kerbrat</t>
  </si>
  <si>
    <r>
      <t>CIRCONSCRIPTION : </t>
    </r>
    <r>
      <rPr>
        <sz val="10"/>
        <color rgb="FF000000"/>
        <rFont val="Arial"/>
        <family val="2"/>
      </rPr>
      <t>Loire-Atlantique - n°2</t>
    </r>
  </si>
  <si>
    <t>EMAIL : andy.kerbrat@assemblee-nationale.fr </t>
  </si>
  <si>
    <t>TWITTER : @AndyKerbrat</t>
  </si>
  <si>
    <t>Loïc Kervran</t>
  </si>
  <si>
    <r>
      <t>CIRCONSCRIPTION : </t>
    </r>
    <r>
      <rPr>
        <sz val="10"/>
        <color rgb="FF000000"/>
        <rFont val="Arial"/>
        <family val="2"/>
      </rPr>
      <t>Cher - n°3</t>
    </r>
  </si>
  <si>
    <t>EMAIL : loic.kervran@assemblee-nationale.fr </t>
  </si>
  <si>
    <t>TWITTER : @LoicKervran18</t>
  </si>
  <si>
    <t>TÉLÉPHONE : +33 (0) 1 40 63 76 63 </t>
  </si>
  <si>
    <r>
      <t>PERMANENCE : </t>
    </r>
    <r>
      <rPr>
        <sz val="10"/>
        <color rgb="FF000000"/>
        <rFont val="Arial"/>
        <family val="2"/>
      </rPr>
      <t>19 Rue Littré, 18000 Bourges</t>
    </r>
  </si>
  <si>
    <t>Brigitte Klinkert</t>
  </si>
  <si>
    <r>
      <t>CIRCONSCRIPTION : </t>
    </r>
    <r>
      <rPr>
        <sz val="10"/>
        <color rgb="FF000000"/>
        <rFont val="Arial"/>
        <family val="2"/>
      </rPr>
      <t>Haut-Rhin - n°1</t>
    </r>
  </si>
  <si>
    <t>EMAIL : brigitte.klinkert@assemblee-nationale.fr </t>
  </si>
  <si>
    <t>TWITTER : @KlinkertBrigitt</t>
  </si>
  <si>
    <t>Stéphanie Kochert</t>
  </si>
  <si>
    <r>
      <t>CIRCONSCRIPTION : </t>
    </r>
    <r>
      <rPr>
        <sz val="10"/>
        <color rgb="FF000000"/>
        <rFont val="Arial"/>
        <family val="2"/>
      </rPr>
      <t>Bas-Rhin - n°8</t>
    </r>
  </si>
  <si>
    <t>EMAIL : stephanie.kochert@assemblee-nationale.fr </t>
  </si>
  <si>
    <t>TWITTER : @StephanieKoche6</t>
  </si>
  <si>
    <t>Daniel Labaronne</t>
  </si>
  <si>
    <r>
      <t>CIRCONSCRIPTION : </t>
    </r>
    <r>
      <rPr>
        <sz val="10"/>
        <color rgb="FF000000"/>
        <rFont val="Arial"/>
        <family val="2"/>
      </rPr>
      <t>Indre-et-Loire - n°2</t>
    </r>
  </si>
  <si>
    <t>EMAIL : daniel.labaronne@assemblee-nationale.fr </t>
  </si>
  <si>
    <t>TWITTER : @LabaronneDaniel</t>
  </si>
  <si>
    <t>TÉLÉPHONE : +33 (0) 1 40 63 75 48 </t>
  </si>
  <si>
    <r>
      <t>PERMANENCE : </t>
    </r>
    <r>
      <rPr>
        <sz val="10"/>
        <color rgb="FF000000"/>
        <rFont val="Arial"/>
        <family val="2"/>
      </rPr>
      <t>4 Place de la République Appartement né 2, 37150 Bléré</t>
    </r>
  </si>
  <si>
    <t>Bastien Lachaud</t>
  </si>
  <si>
    <r>
      <t>CIRCONSCRIPTION : </t>
    </r>
    <r>
      <rPr>
        <sz val="10"/>
        <color rgb="FF000000"/>
        <rFont val="Arial"/>
        <family val="2"/>
      </rPr>
      <t>Seine-Saint-Denis - n°6</t>
    </r>
  </si>
  <si>
    <t>EMAIL : bastien.lachaud@assemblee-nationale.fr </t>
  </si>
  <si>
    <t>TWITTER : @lachaudb</t>
  </si>
  <si>
    <t>TÉLÉPHONE : +33 (0) 1 40 63 60 16 </t>
  </si>
  <si>
    <r>
      <t>PERMANENCE : </t>
    </r>
    <r>
      <rPr>
        <sz val="10"/>
        <color rgb="FF000000"/>
        <rFont val="Arial"/>
        <family val="2"/>
      </rPr>
      <t>45 Avenue du Général Leclerc, 93500 Pantin</t>
    </r>
  </si>
  <si>
    <t>Emmanuel Lacresse</t>
  </si>
  <si>
    <r>
      <t>CIRCONSCRIPTION : </t>
    </r>
    <r>
      <rPr>
        <sz val="10"/>
        <color rgb="FF000000"/>
        <rFont val="Arial"/>
        <family val="2"/>
      </rPr>
      <t>Meurthe-et-Moselle - n°2</t>
    </r>
  </si>
  <si>
    <t>EMAIL : emmanuel.lacresse@assemblee-nationale.fr </t>
  </si>
  <si>
    <t>TWITTER : @E_LACRESSE</t>
  </si>
  <si>
    <t>Julie Laernoes</t>
  </si>
  <si>
    <r>
      <t>CIRCONSCRIPTION : </t>
    </r>
    <r>
      <rPr>
        <sz val="10"/>
        <color rgb="FF000000"/>
        <rFont val="Arial"/>
        <family val="2"/>
      </rPr>
      <t>Loire-Atlantique - n°4</t>
    </r>
  </si>
  <si>
    <t>EMAIL : julie.laernoes@assemblee-nationale.fr </t>
  </si>
  <si>
    <t>TWITTER : @laernoes</t>
  </si>
  <si>
    <t>Maxime Laisney</t>
  </si>
  <si>
    <r>
      <t>CIRCONSCRIPTION : </t>
    </r>
    <r>
      <rPr>
        <sz val="10"/>
        <color rgb="FF000000"/>
        <rFont val="Arial"/>
        <family val="2"/>
      </rPr>
      <t>Seine-et-Marne - n°10</t>
    </r>
  </si>
  <si>
    <t>EMAIL : maxime.laisney@assemblee-nationale.fr </t>
  </si>
  <si>
    <t>TWITTER : @MaximeLaisneyFi</t>
  </si>
  <si>
    <t>Amélia Lakrafi</t>
  </si>
  <si>
    <r>
      <t>CIRCONSCRIPTION : </t>
    </r>
    <r>
      <rPr>
        <sz val="10"/>
        <color rgb="FF000000"/>
        <rFont val="Arial"/>
        <family val="2"/>
      </rPr>
      <t>Français établis hors de France - n°10</t>
    </r>
  </si>
  <si>
    <r>
      <t>EMAIL : </t>
    </r>
    <r>
      <rPr>
        <sz val="10"/>
        <color rgb="FF3B78B3"/>
        <rFont val="Arial"/>
        <family val="2"/>
      </rPr>
      <t>amal-amelia.lakrafi@en-marche.fr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amelia.lakrafi@assemblee-nationale.fr</t>
    </r>
    <r>
      <rPr>
        <sz val="10"/>
        <color rgb="FF000000"/>
        <rFont val="Arial"/>
        <family val="2"/>
      </rPr>
      <t> </t>
    </r>
  </si>
  <si>
    <t>TWITTER : @amelia_lkf</t>
  </si>
  <si>
    <t>TÉLÉPHONE : +33 (0) 1 40 63 94 10 </t>
  </si>
  <si>
    <t>Luc Lamirault</t>
  </si>
  <si>
    <r>
      <t>CIRCONSCRIPTION : </t>
    </r>
    <r>
      <rPr>
        <sz val="10"/>
        <color rgb="FF000000"/>
        <rFont val="Arial"/>
        <family val="2"/>
      </rPr>
      <t>Eure-et-Loir - n°3</t>
    </r>
  </si>
  <si>
    <t>EMAIL : luc.lamirault@assemblee-nationale.fr </t>
  </si>
  <si>
    <t>TWITTER : @LamiraultLuc</t>
  </si>
  <si>
    <t>Virginie Lanlo</t>
  </si>
  <si>
    <r>
      <t>CIRCONSCRIPTION : </t>
    </r>
    <r>
      <rPr>
        <sz val="10"/>
        <color rgb="FF000000"/>
        <rFont val="Arial"/>
        <family val="2"/>
      </rPr>
      <t>Hauts-de-Seine - n°8</t>
    </r>
  </si>
  <si>
    <r>
      <t>EMAIL : </t>
    </r>
    <r>
      <rPr>
        <sz val="10"/>
        <color rgb="FF3B78B3"/>
        <rFont val="Arial"/>
        <family val="2"/>
      </rPr>
      <t>virginie.lanlo@mairie-meudon.fr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virginie.lanlo@assemblee-nationale.fr</t>
    </r>
    <r>
      <rPr>
        <sz val="10"/>
        <color rgb="FF000000"/>
        <rFont val="Arial"/>
        <family val="2"/>
      </rPr>
      <t> </t>
    </r>
  </si>
  <si>
    <t>TWITTER : @LanloVirginie</t>
  </si>
  <si>
    <t>Hélène Laporte</t>
  </si>
  <si>
    <r>
      <t>CIRCONSCRIPTION : </t>
    </r>
    <r>
      <rPr>
        <sz val="10"/>
        <color rgb="FF000000"/>
        <rFont val="Arial"/>
        <family val="2"/>
      </rPr>
      <t>Lot-et-Garonne - n°2</t>
    </r>
  </si>
  <si>
    <t>EMAIL : helene.laporte@assemblee-nationale.fr </t>
  </si>
  <si>
    <t>TWITTER : @HeleneLaporteRN</t>
  </si>
  <si>
    <t>Mohamed Laqhila</t>
  </si>
  <si>
    <r>
      <t>CIRCONSCRIPTION : </t>
    </r>
    <r>
      <rPr>
        <sz val="10"/>
        <color rgb="FF000000"/>
        <rFont val="Arial"/>
        <family val="2"/>
      </rPr>
      <t>Bouches-du-Rhône - n°11</t>
    </r>
  </si>
  <si>
    <r>
      <t>EMAIL : </t>
    </r>
    <r>
      <rPr>
        <sz val="10"/>
        <color rgb="FF3B78B3"/>
        <rFont val="Arial"/>
        <family val="2"/>
      </rPr>
      <t>laqhila11@gmail.com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mohamed.laqhila@assemblee-nationale.fr</t>
    </r>
    <r>
      <rPr>
        <sz val="10"/>
        <color rgb="FF000000"/>
        <rFont val="Arial"/>
        <family val="2"/>
      </rPr>
      <t> </t>
    </r>
  </si>
  <si>
    <t>TWITTER : @laqhila</t>
  </si>
  <si>
    <t>TÉLÉPHONE : +33 (0) 1 40 63 75 87 </t>
  </si>
  <si>
    <r>
      <t>PERMANENCE : </t>
    </r>
    <r>
      <rPr>
        <sz val="10"/>
        <color rgb="FF000000"/>
        <rFont val="Arial"/>
        <family val="2"/>
      </rPr>
      <t>485 Rue Marcellin Berthelot, Bâtiment Le Mercure C – Pôle d’activité des Milles, 13290 Aix-en-Provence </t>
    </r>
  </si>
  <si>
    <t> +33 (0) 6 48 77 20 58</t>
  </si>
  <si>
    <t>Jean-Charles Larsonneur</t>
  </si>
  <si>
    <r>
      <t>CIRCONSCRIPTION : </t>
    </r>
    <r>
      <rPr>
        <sz val="10"/>
        <color rgb="FF000000"/>
        <rFont val="Arial"/>
        <family val="2"/>
      </rPr>
      <t>Finistère - n°2</t>
    </r>
  </si>
  <si>
    <t>EMAIL : jean-charles.larsonneur@assemblee-nationale.fr </t>
  </si>
  <si>
    <t>TWITTER : @JCLarsonneur</t>
  </si>
  <si>
    <t>TÉLÉPHONE : +33 (0) 1 40 63 74 06 </t>
  </si>
  <si>
    <r>
      <t>PERMANENCE : </t>
    </r>
    <r>
      <rPr>
        <sz val="10"/>
        <color rgb="FF000000"/>
        <rFont val="Arial"/>
        <family val="2"/>
      </rPr>
      <t>28 Boulevard Gambetta, 29200 Brest </t>
    </r>
  </si>
  <si>
    <t>Florence Lasserre</t>
  </si>
  <si>
    <r>
      <t>CIRCONSCRIPTION : </t>
    </r>
    <r>
      <rPr>
        <sz val="10"/>
        <color rgb="FF000000"/>
        <rFont val="Arial"/>
        <family val="2"/>
      </rPr>
      <t>Pyrénées-Atlantiques - n°5</t>
    </r>
  </si>
  <si>
    <t>EMAIL : florence.lasserre@assemblee-nationale.fr </t>
  </si>
  <si>
    <t>TÉLÉPHONE : +33 (0) 1 40 63 92 10 </t>
  </si>
  <si>
    <r>
      <t>PERMANENCE : </t>
    </r>
    <r>
      <rPr>
        <sz val="10"/>
        <color rgb="FF000000"/>
        <rFont val="Arial"/>
        <family val="2"/>
      </rPr>
      <t>1 Allée Androméde Bétiment C 2e étage, 64600 Anglet </t>
    </r>
  </si>
  <si>
    <t> +33 (0) 5 59 93 33 13</t>
  </si>
  <si>
    <t>Philippe Latombe</t>
  </si>
  <si>
    <r>
      <t>CIRCONSCRIPTION : </t>
    </r>
    <r>
      <rPr>
        <sz val="10"/>
        <color rgb="FF000000"/>
        <rFont val="Arial"/>
        <family val="2"/>
      </rPr>
      <t>Vendée - n°1</t>
    </r>
  </si>
  <si>
    <t>EMAIL : philippe.latombe@assemblee-nationale.fr </t>
  </si>
  <si>
    <t>TWITTER : @platombe</t>
  </si>
  <si>
    <t>TÉLÉPHONE : +33 (0) 1 40 63 32 19 </t>
  </si>
  <si>
    <r>
      <t>PERMANENCE : </t>
    </r>
    <r>
      <rPr>
        <sz val="10"/>
        <color rgb="FF000000"/>
        <rFont val="Arial"/>
        <family val="2"/>
      </rPr>
      <t>3 Rue de la Redoute, 85300 Challans</t>
    </r>
  </si>
  <si>
    <t>Michel Lauzzana</t>
  </si>
  <si>
    <r>
      <t>CIRCONSCRIPTION : </t>
    </r>
    <r>
      <rPr>
        <sz val="10"/>
        <color rgb="FF000000"/>
        <rFont val="Arial"/>
        <family val="2"/>
      </rPr>
      <t>Lot-et-Garonne - n°1</t>
    </r>
  </si>
  <si>
    <t>EMAIL : michel.lauzzana@assemblee-nationale.fr </t>
  </si>
  <si>
    <t>TWITTER : @lauzzanamichel</t>
  </si>
  <si>
    <t>TÉLÉPHONE : +33 (0) 1 40 63 32 05 </t>
  </si>
  <si>
    <r>
      <t>PERMANENCE : </t>
    </r>
    <r>
      <rPr>
        <sz val="10"/>
        <color rgb="FF000000"/>
        <rFont val="Arial"/>
        <family val="2"/>
      </rPr>
      <t>2 Rue Jeanne déArc, 47000 Agen</t>
    </r>
  </si>
  <si>
    <t>Laure Lavalette</t>
  </si>
  <si>
    <r>
      <t>CIRCONSCRIPTION : </t>
    </r>
    <r>
      <rPr>
        <sz val="10"/>
        <color rgb="FF000000"/>
        <rFont val="Arial"/>
        <family val="2"/>
      </rPr>
      <t>Var - n°2</t>
    </r>
  </si>
  <si>
    <t>EMAIL : laure.lavalette@assemblee-nationale.fr </t>
  </si>
  <si>
    <t>TWITTER : @LaureLavalette</t>
  </si>
  <si>
    <t>Pascal Lavergne</t>
  </si>
  <si>
    <r>
      <t>CIRCONSCRIPTION : </t>
    </r>
    <r>
      <rPr>
        <sz val="10"/>
        <color rgb="FF000000"/>
        <rFont val="Arial"/>
        <family val="2"/>
      </rPr>
      <t>Gironde - n°12</t>
    </r>
  </si>
  <si>
    <t>EMAIL : pascal.lavergne@assemblee-nationale.fr </t>
  </si>
  <si>
    <t>TWITTER : @pasclavergne</t>
  </si>
  <si>
    <t>Sandrine Le Feur</t>
  </si>
  <si>
    <r>
      <t>CIRCONSCRIPTION : </t>
    </r>
    <r>
      <rPr>
        <sz val="10"/>
        <color rgb="FF000000"/>
        <rFont val="Arial"/>
        <family val="2"/>
      </rPr>
      <t>Finistère - n°4</t>
    </r>
  </si>
  <si>
    <t>EMAIL : sandrine.lefeur@assemblee-nationale.fr </t>
  </si>
  <si>
    <t>TWITTER : @SandrineLeFeur</t>
  </si>
  <si>
    <t>TÉLÉPHONE : +33 (0) 1 40 63 74 10 </t>
  </si>
  <si>
    <r>
      <t>PERMANENCE : </t>
    </r>
    <r>
      <rPr>
        <sz val="10"/>
        <color rgb="FF000000"/>
        <rFont val="Arial"/>
        <family val="2"/>
      </rPr>
      <t>21 Place Cornic, 29600 Morlaix</t>
    </r>
  </si>
  <si>
    <t>Marc Le Fur</t>
  </si>
  <si>
    <r>
      <t>CIRCONSCRIPTION : </t>
    </r>
    <r>
      <rPr>
        <sz val="10"/>
        <color rgb="FF000000"/>
        <rFont val="Arial"/>
        <family val="2"/>
      </rPr>
      <t>Côtes-d'Armor - n°3</t>
    </r>
  </si>
  <si>
    <t>EMAIL : marc.lefur@assemblee-nationale.fr </t>
  </si>
  <si>
    <t>TWITTER : @marclefur</t>
  </si>
  <si>
    <t>TÉLÉPHONE : +33 (0) 1 40 63 67 81 </t>
  </si>
  <si>
    <r>
      <t>PERMANENCE : </t>
    </r>
    <r>
      <rPr>
        <sz val="10"/>
        <color rgb="FF000000"/>
        <rFont val="Arial"/>
        <family val="2"/>
      </rPr>
      <t>6 Avenue des Combattants, 22600 Loudéac </t>
    </r>
  </si>
  <si>
    <t> +33 (0) 2 96 66 42 63</t>
  </si>
  <si>
    <t>Didier Le Gac</t>
  </si>
  <si>
    <r>
      <t>CIRCONSCRIPTION : </t>
    </r>
    <r>
      <rPr>
        <sz val="10"/>
        <color rgb="FF000000"/>
        <rFont val="Arial"/>
        <family val="2"/>
      </rPr>
      <t>Finistère - n°3</t>
    </r>
  </si>
  <si>
    <t>EMAIL : didier.legac@assemblee-nationale.fr </t>
  </si>
  <si>
    <t>TWITTER : @didierlegac</t>
  </si>
  <si>
    <t>TÉLÉPHONE : +33 (0) 1 40 63 74 08 </t>
  </si>
  <si>
    <r>
      <t>PERMANENCE : </t>
    </r>
    <r>
      <rPr>
        <sz val="10"/>
        <color rgb="FF000000"/>
        <rFont val="Arial"/>
        <family val="2"/>
      </rPr>
      <t>11 Rue de Kerzouar BP 30089, 29290 Saint-Renan </t>
    </r>
  </si>
  <si>
    <t> +33 (0) 2 98 33 02 20</t>
  </si>
  <si>
    <t>Arnaud Le Gall</t>
  </si>
  <si>
    <r>
      <t>CIRCONSCRIPTION : </t>
    </r>
    <r>
      <rPr>
        <sz val="10"/>
        <color rgb="FF000000"/>
        <rFont val="Arial"/>
        <family val="2"/>
      </rPr>
      <t>Val-d'Oise - n°9</t>
    </r>
  </si>
  <si>
    <t>EMAIL : arnaud.legall@assemblee-nationale.fr </t>
  </si>
  <si>
    <t>TWITTER : @Arnaud_Le_Gall_</t>
  </si>
  <si>
    <t>Tematai Le Gayic</t>
  </si>
  <si>
    <r>
      <t>CIRCONSCRIPTION : </t>
    </r>
    <r>
      <rPr>
        <sz val="10"/>
        <color rgb="FF000000"/>
        <rFont val="Arial"/>
        <family val="2"/>
      </rPr>
      <t>Polynésie Française - n°1</t>
    </r>
  </si>
  <si>
    <t>EMAIL : tematai.legayic@assemblee-nationale.fr </t>
  </si>
  <si>
    <t>Gilles Le Gendre</t>
  </si>
  <si>
    <r>
      <t>CIRCONSCRIPTION : </t>
    </r>
    <r>
      <rPr>
        <sz val="10"/>
        <color rgb="FF000000"/>
        <rFont val="Arial"/>
        <family val="2"/>
      </rPr>
      <t>Paris - n°2</t>
    </r>
  </si>
  <si>
    <r>
      <t>EMAIL : </t>
    </r>
    <r>
      <rPr>
        <sz val="10"/>
        <color rgb="FF3B78B3"/>
        <rFont val="Arial"/>
        <family val="2"/>
      </rPr>
      <t>gilles.legendre@en-marche.fr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gilles.le.gendre@assemblee-nationale.fr</t>
    </r>
    <r>
      <rPr>
        <sz val="10"/>
        <color rgb="FF000000"/>
        <rFont val="Arial"/>
        <family val="2"/>
      </rPr>
      <t> </t>
    </r>
  </si>
  <si>
    <t>TWITTER : @GillesLeGendre</t>
  </si>
  <si>
    <t>TÉLÉPHONE : +33 (0) 1 40 63 94 01 </t>
  </si>
  <si>
    <r>
      <t>PERMANENCE : </t>
    </r>
    <r>
      <rPr>
        <sz val="10"/>
        <color rgb="FF000000"/>
        <rFont val="Arial"/>
        <family val="2"/>
      </rPr>
      <t>103 Rue de Grenelle, 75007 Paris</t>
    </r>
  </si>
  <si>
    <t>Constance Le Grip</t>
  </si>
  <si>
    <r>
      <t>CIRCONSCRIPTION : </t>
    </r>
    <r>
      <rPr>
        <sz val="10"/>
        <color rgb="FF000000"/>
        <rFont val="Arial"/>
        <family val="2"/>
      </rPr>
      <t>Hauts-de-Seine - n°6</t>
    </r>
  </si>
  <si>
    <t>EMAIL : constance.legrip@assemblee-nationale.fr </t>
  </si>
  <si>
    <t>TWITTER : @ConstanceLeGrip</t>
  </si>
  <si>
    <t>TÉLÉPHONE : +33 (0) 1 40 63 67 85 </t>
  </si>
  <si>
    <t>Anne Le Hénanff</t>
  </si>
  <si>
    <r>
      <t>CIRCONSCRIPTION : </t>
    </r>
    <r>
      <rPr>
        <sz val="10"/>
        <color rgb="FF000000"/>
        <rFont val="Arial"/>
        <family val="2"/>
      </rPr>
      <t>Morbihan - n°1</t>
    </r>
  </si>
  <si>
    <t>EMAIL : anne.lehenanff@assemblee-nationale.fr </t>
  </si>
  <si>
    <t>TWITTER : @ALehenanff</t>
  </si>
  <si>
    <t>Annaïg Le Meur</t>
  </si>
  <si>
    <r>
      <t>CIRCONSCRIPTION : </t>
    </r>
    <r>
      <rPr>
        <sz val="10"/>
        <color rgb="FF000000"/>
        <rFont val="Arial"/>
        <family val="2"/>
      </rPr>
      <t>Finistère - n°1</t>
    </r>
  </si>
  <si>
    <t>EMAIL : annaig.lemeur@assemblee-nationale.fr </t>
  </si>
  <si>
    <t>TWITTER : @AnnaigLeMeur_29</t>
  </si>
  <si>
    <t>TÉLÉPHONE : +33 (0) 1 40 63 74 02 </t>
  </si>
  <si>
    <r>
      <t>PERMANENCE : </t>
    </r>
    <r>
      <rPr>
        <sz val="10"/>
        <color rgb="FF000000"/>
        <rFont val="Arial"/>
        <family val="2"/>
      </rPr>
      <t>5 Bis Venelle de Kergos, 29000 Quimper </t>
    </r>
  </si>
  <si>
    <t> +33 (0) 2 29 20 29 50</t>
  </si>
  <si>
    <t>Christine Le Nabour</t>
  </si>
  <si>
    <r>
      <t>CIRCONSCRIPTION : </t>
    </r>
    <r>
      <rPr>
        <sz val="10"/>
        <color rgb="FF000000"/>
        <rFont val="Arial"/>
        <family val="2"/>
      </rPr>
      <t>Ille-et-Vilaine - n°5</t>
    </r>
  </si>
  <si>
    <t>EMAIL : christine.lenabour@assemblee-nationale.fr </t>
  </si>
  <si>
    <t>TWITTER : @ChrisLenabour</t>
  </si>
  <si>
    <t>TÉLÉPHONE : +33 (0) 1 40 63 94 02 </t>
  </si>
  <si>
    <r>
      <t>PERMANENCES : </t>
    </r>
    <r>
      <rPr>
        <sz val="10"/>
        <color rgb="FF000000"/>
        <rFont val="Arial"/>
        <family val="2"/>
      </rPr>
      <t>5 Rue de la Briqueterie, 35500 Vitré </t>
    </r>
  </si>
  <si>
    <r>
      <t> </t>
    </r>
    <r>
      <rPr>
        <sz val="10"/>
        <color rgb="FF3B78B3"/>
        <rFont val="Arial"/>
        <family val="2"/>
      </rPr>
      <t>+33 (0) 2 99 96 24 42</t>
    </r>
    <r>
      <rPr>
        <sz val="10"/>
        <color rgb="FF000000"/>
        <rFont val="Arial"/>
        <family val="2"/>
      </rPr>
      <t> / </t>
    </r>
    <r>
      <rPr>
        <sz val="10"/>
        <color rgb="FF3B78B3"/>
        <rFont val="Arial"/>
        <family val="2"/>
      </rPr>
      <t>+33 (0) 7 86 61 65 14</t>
    </r>
  </si>
  <si>
    <t>Nicole Le Peih</t>
  </si>
  <si>
    <r>
      <t>CIRCONSCRIPTION : </t>
    </r>
    <r>
      <rPr>
        <sz val="10"/>
        <color rgb="FF000000"/>
        <rFont val="Arial"/>
        <family val="2"/>
      </rPr>
      <t>Morbihan - n°3</t>
    </r>
  </si>
  <si>
    <r>
      <t>EMAIL : </t>
    </r>
    <r>
      <rPr>
        <sz val="10"/>
        <color rgb="FF3B78B3"/>
        <rFont val="Arial"/>
        <family val="2"/>
      </rPr>
      <t>le.peih.nicole@gmail.com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nicole.lepeih@assemblee-nationale.fr</t>
    </r>
    <r>
      <rPr>
        <sz val="10"/>
        <color rgb="FF000000"/>
        <rFont val="Arial"/>
        <family val="2"/>
      </rPr>
      <t> </t>
    </r>
  </si>
  <si>
    <t>TWITTER : @NicoleLePeih</t>
  </si>
  <si>
    <t>TÉLÉPHONE : +33 (0) 1 40 63 75 75 </t>
  </si>
  <si>
    <r>
      <t>PERMANENCE : </t>
    </r>
    <r>
      <rPr>
        <sz val="10"/>
        <color rgb="FF000000"/>
        <rFont val="Arial"/>
        <family val="2"/>
      </rPr>
      <t>Zone de Kermestre, 56150 Baud </t>
    </r>
  </si>
  <si>
    <t> +33 (0) 2 97 07 92 66</t>
  </si>
  <si>
    <t>Marine Le Pen</t>
  </si>
  <si>
    <r>
      <t>CIRCONSCRIPTION : </t>
    </r>
    <r>
      <rPr>
        <sz val="10"/>
        <color rgb="FF000000"/>
        <rFont val="Arial"/>
        <family val="2"/>
      </rPr>
      <t>Pas-de-Calais - n°11</t>
    </r>
  </si>
  <si>
    <t>EMAIL : marine.lepen@assemblee-nationale.fr </t>
  </si>
  <si>
    <t>TWITTER : @MLP_officiel</t>
  </si>
  <si>
    <t>TÉLÉPHONE : +33 (0) 1 40 63 01 07 </t>
  </si>
  <si>
    <r>
      <t>PERMANENCE : </t>
    </r>
    <r>
      <rPr>
        <sz val="10"/>
        <color rgb="FF000000"/>
        <rFont val="Arial"/>
        <family val="2"/>
      </rPr>
      <t>99 Place Jean Jaurès, 62110 Hénin-Beaumont</t>
    </r>
  </si>
  <si>
    <t>Fabrice Le Vigoureux</t>
  </si>
  <si>
    <r>
      <t>CIRCONSCRIPTION : </t>
    </r>
    <r>
      <rPr>
        <sz val="10"/>
        <color rgb="FF000000"/>
        <rFont val="Arial"/>
        <family val="2"/>
      </rPr>
      <t>Calvados - n°1</t>
    </r>
  </si>
  <si>
    <t>EMAIL : fabrice.levigoureux@assemblee-nationale.fr </t>
  </si>
  <si>
    <t>TWITTER : @LeVigoureuxF</t>
  </si>
  <si>
    <t>TÉLÉPHONE : +33 (0) 1 40 63 31 17 </t>
  </si>
  <si>
    <r>
      <t>PERMANENCE : </t>
    </r>
    <r>
      <rPr>
        <sz val="10"/>
        <color rgb="FF000000"/>
        <rFont val="Arial"/>
        <family val="2"/>
      </rPr>
      <t>6 Rue Sadi-Carnot, 14000 Caen </t>
    </r>
  </si>
  <si>
    <t> +33 (0) 2 31 15 61 95</t>
  </si>
  <si>
    <t>Antoine Léaument</t>
  </si>
  <si>
    <r>
      <t>CIRCONSCRIPTION : </t>
    </r>
    <r>
      <rPr>
        <sz val="10"/>
        <color rgb="FF000000"/>
        <rFont val="Arial"/>
        <family val="2"/>
      </rPr>
      <t>Essonne - n°10</t>
    </r>
  </si>
  <si>
    <t>EMAIL : antoine.leaument@assemblee-nationale.fr </t>
  </si>
  <si>
    <t>TWITTER : @ALeaument</t>
  </si>
  <si>
    <t>Marie Lebec</t>
  </si>
  <si>
    <r>
      <t>CIRCONSCRIPTION : </t>
    </r>
    <r>
      <rPr>
        <sz val="10"/>
        <color rgb="FF000000"/>
        <rFont val="Arial"/>
        <family val="2"/>
      </rPr>
      <t>Yvelines - n°4</t>
    </r>
  </si>
  <si>
    <t>EMAIL : marie.lebec@assemblee-nationale.fr </t>
  </si>
  <si>
    <t>TWITTER : @marielebec78</t>
  </si>
  <si>
    <t>TÉLÉPHONE : +33 (0) 1 40 63 95 05 </t>
  </si>
  <si>
    <r>
      <t>PERMANENCE : </t>
    </r>
    <r>
      <rPr>
        <sz val="10"/>
        <color rgb="FF000000"/>
        <rFont val="Arial"/>
        <family val="2"/>
      </rPr>
      <t>9 Allée des Sabliéres, 78290 Croissy-sur-Seine</t>
    </r>
  </si>
  <si>
    <t>Karine Lebon</t>
  </si>
  <si>
    <r>
      <t>CIRCONSCRIPTION : </t>
    </r>
    <r>
      <rPr>
        <sz val="10"/>
        <color rgb="FF000000"/>
        <rFont val="Arial"/>
        <family val="2"/>
      </rPr>
      <t>Réunion - n°2</t>
    </r>
  </si>
  <si>
    <t>EMAIL : karine.lebon@assemblee-nationale.fr </t>
  </si>
  <si>
    <t>TWITTER : @KarineLebon</t>
  </si>
  <si>
    <t>Élise Leboucher</t>
  </si>
  <si>
    <r>
      <t>CIRCONSCRIPTION : </t>
    </r>
    <r>
      <rPr>
        <sz val="10"/>
        <color rgb="FF000000"/>
        <rFont val="Arial"/>
        <family val="2"/>
      </rPr>
      <t>Sarthe - n°4</t>
    </r>
  </si>
  <si>
    <t>EMAIL : elise.leboucher@assemblee-nationale.fr </t>
  </si>
  <si>
    <t>TWITTER : @leboucher_elise</t>
  </si>
  <si>
    <t>Pascal Lecamp</t>
  </si>
  <si>
    <r>
      <t>CIRCONSCRIPTION : </t>
    </r>
    <r>
      <rPr>
        <sz val="10"/>
        <color rgb="FF000000"/>
        <rFont val="Arial"/>
        <family val="2"/>
      </rPr>
      <t>Vienne - n°3</t>
    </r>
  </si>
  <si>
    <t>EMAIL : pascal.lecamp@assemblee-nationale.fr </t>
  </si>
  <si>
    <t>TWITTER : @plecamp</t>
  </si>
  <si>
    <t>Julie Lechanteux</t>
  </si>
  <si>
    <r>
      <t>CIRCONSCRIPTION : </t>
    </r>
    <r>
      <rPr>
        <sz val="10"/>
        <color rgb="FF000000"/>
        <rFont val="Arial"/>
        <family val="2"/>
      </rPr>
      <t>Var - n°5</t>
    </r>
  </si>
  <si>
    <t>EMAIL : julie.lechanteux@assemblee-nationale.fr </t>
  </si>
  <si>
    <t>TWITTER : @JLechanteux</t>
  </si>
  <si>
    <t>Laurent Leclercq</t>
  </si>
  <si>
    <r>
      <t>CIRCONSCRIPTION : </t>
    </r>
    <r>
      <rPr>
        <sz val="10"/>
        <color rgb="FF000000"/>
        <rFont val="Arial"/>
        <family val="2"/>
      </rPr>
      <t>Eure-et-Loir - n°4</t>
    </r>
  </si>
  <si>
    <t>EMAIL : laurent.leclercq@assemblee-nationale.fr </t>
  </si>
  <si>
    <t>Jean-Paul Lecoq</t>
  </si>
  <si>
    <r>
      <t>CIRCONSCRIPTION : </t>
    </r>
    <r>
      <rPr>
        <sz val="10"/>
        <color rgb="FF000000"/>
        <rFont val="Arial"/>
        <family val="2"/>
      </rPr>
      <t>Seine-Maritime - n°8</t>
    </r>
  </si>
  <si>
    <r>
      <t>FONCTION : </t>
    </r>
    <r>
      <rPr>
        <sz val="10"/>
        <color rgb="FF000000"/>
        <rFont val="Arial"/>
        <family val="2"/>
      </rPr>
      <t>Vice-Président de la commission Affaires étrangères</t>
    </r>
  </si>
  <si>
    <t>EMAIL : jean-paul.lecoq@assemblee-nationale.fr </t>
  </si>
  <si>
    <t>TÉLÉPHONE : +33 (0) 1 40 63 60 90 </t>
  </si>
  <si>
    <r>
      <t>PERMANENCE : </t>
    </r>
    <r>
      <rPr>
        <sz val="10"/>
        <color rgb="FF000000"/>
        <rFont val="Arial"/>
        <family val="2"/>
      </rPr>
      <t>12 Rue Michel Gautier, 76600 Le Havre</t>
    </r>
  </si>
  <si>
    <t>Vincent Ledoux</t>
  </si>
  <si>
    <r>
      <t>CIRCONSCRIPTION : </t>
    </r>
    <r>
      <rPr>
        <sz val="10"/>
        <color rgb="FF000000"/>
        <rFont val="Arial"/>
        <family val="2"/>
      </rPr>
      <t>Nord - n°10</t>
    </r>
  </si>
  <si>
    <r>
      <t>EMAIL : </t>
    </r>
    <r>
      <rPr>
        <sz val="10"/>
        <color rgb="FF3B78B3"/>
        <rFont val="Arial"/>
        <family val="2"/>
      </rPr>
      <t>vincent.ledoux@assemblee-nationale.fr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permanenceledoux@gmail.com</t>
    </r>
    <r>
      <rPr>
        <sz val="10"/>
        <color rgb="FF000000"/>
        <rFont val="Arial"/>
        <family val="2"/>
      </rPr>
      <t> </t>
    </r>
  </si>
  <si>
    <t>TWITTER : @VincentLedoux59</t>
  </si>
  <si>
    <t>Charlotte Leduc</t>
  </si>
  <si>
    <r>
      <t>CIRCONSCRIPTION : </t>
    </r>
    <r>
      <rPr>
        <sz val="10"/>
        <color rgb="FF000000"/>
        <rFont val="Arial"/>
        <family val="2"/>
      </rPr>
      <t>Moselle - n°3</t>
    </r>
  </si>
  <si>
    <t>EMAIL : charlotte.leduc@assemblee-nationale.fr </t>
  </si>
  <si>
    <t>TWITTER : @CharlotteLeducV</t>
  </si>
  <si>
    <t>Mathieu Lefèvre</t>
  </si>
  <si>
    <r>
      <t>CIRCONSCRIPTION : </t>
    </r>
    <r>
      <rPr>
        <sz val="10"/>
        <color rgb="FF000000"/>
        <rFont val="Arial"/>
        <family val="2"/>
      </rPr>
      <t>Val-de-Marne - n°5</t>
    </r>
  </si>
  <si>
    <t>EMAIL : mathieu.lefevre@assemblee-nationale.fr </t>
  </si>
  <si>
    <t>TWITTER : @MathieuMlefevre</t>
  </si>
  <si>
    <t>Jérôme Legavre</t>
  </si>
  <si>
    <r>
      <t>CIRCONSCRIPTION : </t>
    </r>
    <r>
      <rPr>
        <sz val="10"/>
        <color rgb="FF000000"/>
        <rFont val="Arial"/>
        <family val="2"/>
      </rPr>
      <t>Seine-Saint-Denis - n°12</t>
    </r>
  </si>
  <si>
    <t>EMAIL : jerome.legavre@assemblee-nationale.fr </t>
  </si>
  <si>
    <t>TWITTER : @LegavreJerome</t>
  </si>
  <si>
    <t>Sarah Legrain</t>
  </si>
  <si>
    <r>
      <t>CIRCONSCRIPTION : </t>
    </r>
    <r>
      <rPr>
        <sz val="10"/>
        <color rgb="FF000000"/>
        <rFont val="Arial"/>
        <family val="2"/>
      </rPr>
      <t>Paris - n°16</t>
    </r>
  </si>
  <si>
    <r>
      <t>FONCTION : </t>
    </r>
    <r>
      <rPr>
        <sz val="10"/>
        <color rgb="FF000000"/>
        <rFont val="Arial"/>
        <family val="2"/>
      </rPr>
      <t>Vice-Présidente de la commission Affaires culturelles et de l'éducation</t>
    </r>
  </si>
  <si>
    <t>EMAIL : sarah.legrain@assemblee-nationale.fr </t>
  </si>
  <si>
    <t>TWITTER : @S_Legrain</t>
  </si>
  <si>
    <t>Gisèle Lelouis</t>
  </si>
  <si>
    <r>
      <t>CIRCONSCRIPTION : </t>
    </r>
    <r>
      <rPr>
        <sz val="10"/>
        <color rgb="FF000000"/>
        <rFont val="Arial"/>
        <family val="2"/>
      </rPr>
      <t>Bouches-du-Rhône - n°3</t>
    </r>
  </si>
  <si>
    <t>EMAIL : gisele.lelouis@assemblee-nationale.fr </t>
  </si>
  <si>
    <t>TWITTER : @gisele_lelouis</t>
  </si>
  <si>
    <t>Didier Lemaire</t>
  </si>
  <si>
    <r>
      <t>CIRCONSCRIPTION : </t>
    </r>
    <r>
      <rPr>
        <sz val="10"/>
        <color rgb="FF000000"/>
        <rFont val="Arial"/>
        <family val="2"/>
      </rPr>
      <t>Haut-Rhin - n°3</t>
    </r>
  </si>
  <si>
    <t>EMAIL : didier.lemaire@assemblee-nationale.fr </t>
  </si>
  <si>
    <t>TWITTER : @didier_lemaire_</t>
  </si>
  <si>
    <t>Patricia Lemoine</t>
  </si>
  <si>
    <r>
      <t>CIRCONSCRIPTION : </t>
    </r>
    <r>
      <rPr>
        <sz val="10"/>
        <color rgb="FF000000"/>
        <rFont val="Arial"/>
        <family val="2"/>
      </rPr>
      <t>Seine-et-Marne - n°5</t>
    </r>
  </si>
  <si>
    <t>EMAIL : patricia.lemoine@assemblee-nationale.fr </t>
  </si>
  <si>
    <t>TWITTER : @P_Lemoine</t>
  </si>
  <si>
    <t>Stéphane Lenormand</t>
  </si>
  <si>
    <r>
      <t>CIRCONSCRIPTION : </t>
    </r>
    <r>
      <rPr>
        <sz val="10"/>
        <color rgb="FF000000"/>
        <rFont val="Arial"/>
        <family val="2"/>
      </rPr>
      <t>Saint-Pierre-et-Miquelon - n°1</t>
    </r>
  </si>
  <si>
    <t>EMAIL : stephane.lenormand@assemblee-nationale.fr </t>
  </si>
  <si>
    <t>TWITTER : @StphaneLenorma1</t>
  </si>
  <si>
    <t>Hervé de Lépinau</t>
  </si>
  <si>
    <r>
      <t>CIRCONSCRIPTION : </t>
    </r>
    <r>
      <rPr>
        <sz val="10"/>
        <color rgb="FF000000"/>
        <rFont val="Arial"/>
        <family val="2"/>
      </rPr>
      <t>Vaucluse - n°3</t>
    </r>
  </si>
  <si>
    <t>EMAIL : herve.delepinau@assemblee-nationale.fr </t>
  </si>
  <si>
    <t>TWITTER : @HdeLepinau</t>
  </si>
  <si>
    <t>Murielle Lepvraud</t>
  </si>
  <si>
    <r>
      <t>CIRCONSCRIPTION : </t>
    </r>
    <r>
      <rPr>
        <sz val="10"/>
        <color rgb="FF000000"/>
        <rFont val="Arial"/>
        <family val="2"/>
      </rPr>
      <t>Côtes-d'Armor - n°4</t>
    </r>
  </si>
  <si>
    <t>EMAIL : murielle.lepvraud@assemblee-nationale.fr </t>
  </si>
  <si>
    <t>TWITTER : @MLepvraud</t>
  </si>
  <si>
    <t>Gérard Leseul</t>
  </si>
  <si>
    <r>
      <t>CIRCONSCRIPTION : </t>
    </r>
    <r>
      <rPr>
        <sz val="10"/>
        <color rgb="FF000000"/>
        <rFont val="Arial"/>
        <family val="2"/>
      </rPr>
      <t>Seine-Maritime - n°5</t>
    </r>
  </si>
  <si>
    <t>EMAIL : gerard.leseul@assemblee-nationale.fr </t>
  </si>
  <si>
    <t>TWITTER : @LeseulG</t>
  </si>
  <si>
    <t>Katiana Levavasseur</t>
  </si>
  <si>
    <r>
      <t>CIRCONSCRIPTION : </t>
    </r>
    <r>
      <rPr>
        <sz val="10"/>
        <color rgb="FF000000"/>
        <rFont val="Arial"/>
        <family val="2"/>
      </rPr>
      <t>Eure - n°2</t>
    </r>
  </si>
  <si>
    <t>EMAIL : katiana.levavasseur@assemblee-nationale.fr </t>
  </si>
  <si>
    <t>TWITTER : @LevavasseurK</t>
  </si>
  <si>
    <t>Delphine Lingemann</t>
  </si>
  <si>
    <r>
      <t>CIRCONSCRIPTION : </t>
    </r>
    <r>
      <rPr>
        <sz val="10"/>
        <color rgb="FF000000"/>
        <rFont val="Arial"/>
        <family val="2"/>
      </rPr>
      <t>Puy-de-Dôme - n°4</t>
    </r>
  </si>
  <si>
    <t>EMAIL : delphine.lingemann@assemblee-nationale.fr </t>
  </si>
  <si>
    <t>TWITTER : @DelphLingemann</t>
  </si>
  <si>
    <t>Brigitte Liso</t>
  </si>
  <si>
    <r>
      <t>CIRCONSCRIPTION : </t>
    </r>
    <r>
      <rPr>
        <sz val="10"/>
        <color rgb="FF000000"/>
        <rFont val="Arial"/>
        <family val="2"/>
      </rPr>
      <t>Nord - n°4</t>
    </r>
  </si>
  <si>
    <r>
      <t>EMAIL : </t>
    </r>
    <r>
      <rPr>
        <sz val="10"/>
        <color rgb="FF3B78B3"/>
        <rFont val="Arial"/>
        <family val="2"/>
      </rPr>
      <t>brigitte.liso@assemblee-nationale.fr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enmarche@brigitteliso.fr</t>
    </r>
    <r>
      <rPr>
        <sz val="10"/>
        <color rgb="FF000000"/>
        <rFont val="Arial"/>
        <family val="2"/>
      </rPr>
      <t> </t>
    </r>
  </si>
  <si>
    <t>TWITTER : @brigitte_liso</t>
  </si>
  <si>
    <r>
      <t>PERMANENCE : </t>
    </r>
    <r>
      <rPr>
        <sz val="10"/>
        <color rgb="FF000000"/>
        <rFont val="Arial"/>
        <family val="2"/>
      </rPr>
      <t>30 Avenue Becquart, 59130 Lambersart</t>
    </r>
  </si>
  <si>
    <t>Christine Loir</t>
  </si>
  <si>
    <r>
      <t>CIRCONSCRIPTION : </t>
    </r>
    <r>
      <rPr>
        <sz val="10"/>
        <color rgb="FF000000"/>
        <rFont val="Arial"/>
        <family val="2"/>
      </rPr>
      <t>Eure - n°1</t>
    </r>
  </si>
  <si>
    <t>EMAIL : christine.loir@assemblee-nationale.fr </t>
  </si>
  <si>
    <t>TWITTER : @ChristineLoirRN</t>
  </si>
  <si>
    <t>Aurélien Lopez-Liguori</t>
  </si>
  <si>
    <r>
      <t>CIRCONSCRIPTION : </t>
    </r>
    <r>
      <rPr>
        <sz val="10"/>
        <color rgb="FF000000"/>
        <rFont val="Arial"/>
        <family val="2"/>
      </rPr>
      <t>Hérault - n°7</t>
    </r>
  </si>
  <si>
    <t>EMAIL : aurelien.lopezliguori@assemblee-nationale.fr </t>
  </si>
  <si>
    <t>TWITTER : @lopezliguori</t>
  </si>
  <si>
    <t>Marie-France Lorho</t>
  </si>
  <si>
    <r>
      <t>CIRCONSCRIPTION : </t>
    </r>
    <r>
      <rPr>
        <sz val="10"/>
        <color rgb="FF000000"/>
        <rFont val="Arial"/>
        <family val="2"/>
      </rPr>
      <t>Vaucluse - n°4</t>
    </r>
  </si>
  <si>
    <t>EMAIL : marie-france.lorho@assemblee-nationale.fr </t>
  </si>
  <si>
    <t>TWITTER : @FranceLorho</t>
  </si>
  <si>
    <r>
      <t>TÉLÉPHONE : </t>
    </r>
    <r>
      <rPr>
        <sz val="10"/>
        <color rgb="FF3B78B3"/>
        <rFont val="Arial"/>
        <family val="2"/>
      </rPr>
      <t>+33 (0) 1 40 63 01 11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+33 (0) 1 40 63 01 91</t>
    </r>
    <r>
      <rPr>
        <sz val="10"/>
        <color rgb="FF000000"/>
        <rFont val="Arial"/>
        <family val="2"/>
      </rPr>
      <t> </t>
    </r>
  </si>
  <si>
    <r>
      <t>PERMANENCE : </t>
    </r>
    <r>
      <rPr>
        <sz val="10"/>
        <color rgb="FF000000"/>
        <rFont val="Arial"/>
        <family val="2"/>
      </rPr>
      <t>Mairie d'Orange Place Georges Clemenceau, 84100 Orange </t>
    </r>
  </si>
  <si>
    <t> +33 (0) 4 90 51 42 87</t>
  </si>
  <si>
    <t>Philippe Lottiaux</t>
  </si>
  <si>
    <r>
      <t>CIRCONSCRIPTION : </t>
    </r>
    <r>
      <rPr>
        <sz val="10"/>
        <color rgb="FF000000"/>
        <rFont val="Arial"/>
        <family val="2"/>
      </rPr>
      <t>Var - n°4</t>
    </r>
  </si>
  <si>
    <t>EMAIL : philippe.lottiaux@assemblee-nationale.fr </t>
  </si>
  <si>
    <t>TWITTER : @phlottiaux</t>
  </si>
  <si>
    <t>Alexandre Loubet</t>
  </si>
  <si>
    <r>
      <t>CIRCONSCRIPTION : </t>
    </r>
    <r>
      <rPr>
        <sz val="10"/>
        <color rgb="FF000000"/>
        <rFont val="Arial"/>
        <family val="2"/>
      </rPr>
      <t>Moselle - n°7</t>
    </r>
  </si>
  <si>
    <t>EMAIL : alexandre.loubet@assemblee-nationale.fr </t>
  </si>
  <si>
    <t>TWITTER : @alexandreloubet</t>
  </si>
  <si>
    <t>Véronique Louwagie</t>
  </si>
  <si>
    <r>
      <t>CIRCONSCRIPTION : </t>
    </r>
    <r>
      <rPr>
        <sz val="10"/>
        <color rgb="FF000000"/>
        <rFont val="Arial"/>
        <family val="2"/>
      </rPr>
      <t>Orne - n°2</t>
    </r>
  </si>
  <si>
    <r>
      <t>EMAIL : </t>
    </r>
    <r>
      <rPr>
        <sz val="10"/>
        <color rgb="FF3B78B3"/>
        <rFont val="Arial"/>
        <family val="2"/>
      </rPr>
      <t>velouwagie@gmail.com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veronique.louwagie@assemblee-nationale.fr</t>
    </r>
    <r>
      <rPr>
        <sz val="10"/>
        <color rgb="FF000000"/>
        <rFont val="Arial"/>
        <family val="2"/>
      </rPr>
      <t> </t>
    </r>
  </si>
  <si>
    <t>TWITTER : @VeroLouwagie</t>
  </si>
  <si>
    <t>TÉLÉPHONE : +33 (0) 1 40 63 72 65 </t>
  </si>
  <si>
    <r>
      <t>PERMANENCE : </t>
    </r>
    <r>
      <rPr>
        <sz val="10"/>
        <color rgb="FF000000"/>
        <rFont val="Arial"/>
        <family val="2"/>
      </rPr>
      <t>9 Rue du Docteur Rouyer, 61300 L'Aigle </t>
    </r>
  </si>
  <si>
    <t> +33 (0) 2 33 34 79 41</t>
  </si>
  <si>
    <t>Jean-François Lovisolo</t>
  </si>
  <si>
    <r>
      <t>CIRCONSCRIPTION : </t>
    </r>
    <r>
      <rPr>
        <sz val="10"/>
        <color rgb="FF000000"/>
        <rFont val="Arial"/>
        <family val="2"/>
      </rPr>
      <t>Vaucluse - n°5</t>
    </r>
  </si>
  <si>
    <t>EMAIL : jean-francois.lovisolo@assemblee-nationale.fr </t>
  </si>
  <si>
    <t>TWITTER : @jf_lovisolo</t>
  </si>
  <si>
    <t>Benjamin Lucas</t>
  </si>
  <si>
    <r>
      <t>CIRCONSCRIPTION : </t>
    </r>
    <r>
      <rPr>
        <sz val="10"/>
        <color rgb="FF000000"/>
        <rFont val="Arial"/>
        <family val="2"/>
      </rPr>
      <t>Yvelines - n°8</t>
    </r>
  </si>
  <si>
    <t>EMAIL : benjamin.lucas@assemblee-nationale.fr </t>
  </si>
  <si>
    <t>TWITTER : @Benjam1Lucas</t>
  </si>
  <si>
    <t>Aude Luquet</t>
  </si>
  <si>
    <r>
      <t>CIRCONSCRIPTION : </t>
    </r>
    <r>
      <rPr>
        <sz val="10"/>
        <color rgb="FF000000"/>
        <rFont val="Arial"/>
        <family val="2"/>
      </rPr>
      <t>Seine-et-Marne - n°1</t>
    </r>
  </si>
  <si>
    <t>EMAIL : aude.luquet@assemblee-nationale.fr </t>
  </si>
  <si>
    <t>TWITTER : @AudeLuquet77</t>
  </si>
  <si>
    <t>TÉLÉPHONE : +33 (0) 1 40 63 67 51 </t>
  </si>
  <si>
    <r>
      <t>PERMANENCE : </t>
    </r>
    <r>
      <rPr>
        <sz val="10"/>
        <color rgb="FF000000"/>
        <rFont val="Arial"/>
        <family val="2"/>
      </rPr>
      <t>9 Boulevard Victor Hugo, 77000 Melun</t>
    </r>
  </si>
  <si>
    <t>Lise Magnier</t>
  </si>
  <si>
    <r>
      <t>CIRCONSCRIPTION : </t>
    </r>
    <r>
      <rPr>
        <sz val="10"/>
        <color rgb="FF000000"/>
        <rFont val="Arial"/>
        <family val="2"/>
      </rPr>
      <t>Marne - n°4</t>
    </r>
  </si>
  <si>
    <r>
      <t>EMAIL : </t>
    </r>
    <r>
      <rPr>
        <sz val="10"/>
        <color rgb="FF3B78B3"/>
        <rFont val="Arial"/>
        <family val="2"/>
      </rPr>
      <t>contact@lisemagnier.fr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lise.magnier@assemblee-nationale.fr</t>
    </r>
    <r>
      <rPr>
        <sz val="10"/>
        <color rgb="FF000000"/>
        <rFont val="Arial"/>
        <family val="2"/>
      </rPr>
      <t> </t>
    </r>
  </si>
  <si>
    <t>TWITTER : @lise_magnier</t>
  </si>
  <si>
    <t>TÉLÉPHONE : +33 (0) 1 40 63 33 13 </t>
  </si>
  <si>
    <r>
      <t>PERMANENCE : </t>
    </r>
    <r>
      <rPr>
        <sz val="10"/>
        <color rgb="FF000000"/>
        <rFont val="Arial"/>
        <family val="2"/>
      </rPr>
      <t>25 Rue Prieur de la Marne, 51000 Chélons-en-Champagne </t>
    </r>
  </si>
  <si>
    <t> 3326224706</t>
  </si>
  <si>
    <t>Sylvain Maillard</t>
  </si>
  <si>
    <r>
      <t>CIRCONSCRIPTION : </t>
    </r>
    <r>
      <rPr>
        <sz val="10"/>
        <color rgb="FF000000"/>
        <rFont val="Arial"/>
        <family val="2"/>
      </rPr>
      <t>Paris - n°1</t>
    </r>
  </si>
  <si>
    <t>EMAIL : sylvain.maillard@assemblee-nationale.fr </t>
  </si>
  <si>
    <t>TWITTER : @sylvainmaillard</t>
  </si>
  <si>
    <t>TÉLÉPHONE : +33 (0) 1 40 63 93 13 </t>
  </si>
  <si>
    <t>Laurence Maillart-Méhaignerie</t>
  </si>
  <si>
    <r>
      <t>CIRCONSCRIPTION : </t>
    </r>
    <r>
      <rPr>
        <sz val="10"/>
        <color rgb="FF000000"/>
        <rFont val="Arial"/>
        <family val="2"/>
      </rPr>
      <t>Ille-et-Vilaine - n°2</t>
    </r>
  </si>
  <si>
    <t>EMAIL : laurence.maillart-mehaignerie@assemblee-nationale.fr </t>
  </si>
  <si>
    <t>TWITTER : @LMaillart</t>
  </si>
  <si>
    <t>TÉLÉPHONE : +33 (0) 1 40 63 95 12 </t>
  </si>
  <si>
    <r>
      <t>PERMANENCE : </t>
    </r>
    <r>
      <rPr>
        <sz val="10"/>
        <color rgb="FF000000"/>
        <rFont val="Arial"/>
        <family val="2"/>
      </rPr>
      <t>40 Boulevard de Metz, 35700 Rennes </t>
    </r>
  </si>
  <si>
    <t> +33 (0) 6 87 05 44 36</t>
  </si>
  <si>
    <t>Frédéric Maillot</t>
  </si>
  <si>
    <r>
      <t>CIRCONSCRIPTION : </t>
    </r>
    <r>
      <rPr>
        <sz val="10"/>
        <color rgb="FF000000"/>
        <rFont val="Arial"/>
        <family val="2"/>
      </rPr>
      <t>Réunion - n°6</t>
    </r>
  </si>
  <si>
    <t>EMAIL : frederic.maillot@assemblee-nationale.fr </t>
  </si>
  <si>
    <t>TWITTER : @frdric_maillot</t>
  </si>
  <si>
    <t>Emmanuel Mandon</t>
  </si>
  <si>
    <r>
      <t>CIRCONSCRIPTION : </t>
    </r>
    <r>
      <rPr>
        <sz val="10"/>
        <color rgb="FF000000"/>
        <rFont val="Arial"/>
        <family val="2"/>
      </rPr>
      <t>Loire - n°3</t>
    </r>
  </si>
  <si>
    <t>EMAIL : emmanuel.mandon@assemblee-nationale.fr </t>
  </si>
  <si>
    <t>TWITTER : @EmmanuelMandon</t>
  </si>
  <si>
    <t>Emmanuel Maquet</t>
  </si>
  <si>
    <r>
      <t>CIRCONSCRIPTION : </t>
    </r>
    <r>
      <rPr>
        <sz val="10"/>
        <color rgb="FF000000"/>
        <rFont val="Arial"/>
        <family val="2"/>
      </rPr>
      <t>Somme - n°3</t>
    </r>
  </si>
  <si>
    <t>EMAIL : emmanuel.maquet@assemblee-nationale.fr </t>
  </si>
  <si>
    <t>TWITTER : @emmanuel_maquet</t>
  </si>
  <si>
    <t>TÉLÉPHONE : +33 (0) 1 40 63 68 75 </t>
  </si>
  <si>
    <r>
      <t>PERMANENCE : </t>
    </r>
    <r>
      <rPr>
        <sz val="10"/>
        <color rgb="FF000000"/>
        <rFont val="Arial"/>
        <family val="2"/>
      </rPr>
      <t>71 Rue Lucien Desenclos, 80130 Friville-Escarbotin</t>
    </r>
  </si>
  <si>
    <t>Jacqueline Maquet</t>
  </si>
  <si>
    <r>
      <t>CIRCONSCRIPTION : </t>
    </r>
    <r>
      <rPr>
        <sz val="10"/>
        <color rgb="FF000000"/>
        <rFont val="Arial"/>
        <family val="2"/>
      </rPr>
      <t>Pas-de-Calais - n°2</t>
    </r>
  </si>
  <si>
    <t>EMAIL : jacqueline.maquet@assemblee-nationale.fr </t>
  </si>
  <si>
    <t>TWITTER : @J_Maquet6202</t>
  </si>
  <si>
    <t>TÉLÉPHONE : +33 (0) 1 40 63 73 25 </t>
  </si>
  <si>
    <r>
      <t>PERMANENCE : </t>
    </r>
    <r>
      <rPr>
        <sz val="10"/>
        <color rgb="FF000000"/>
        <rFont val="Arial"/>
        <family val="2"/>
      </rPr>
      <t>10 Place Courbet, 62000 Arras </t>
    </r>
  </si>
  <si>
    <t> 3321246649</t>
  </si>
  <si>
    <t>Laurent Marcangeli</t>
  </si>
  <si>
    <r>
      <t>CIRCONSCRIPTION : </t>
    </r>
    <r>
      <rPr>
        <sz val="10"/>
        <color rgb="FF000000"/>
        <rFont val="Arial"/>
        <family val="2"/>
      </rPr>
      <t>Corse-du-Sud - n°1</t>
    </r>
  </si>
  <si>
    <t>EMAIL : laurent.marcangeli@assemblee-nationale.fr </t>
  </si>
  <si>
    <t>TWITTER : @LMarcangeli</t>
  </si>
  <si>
    <t>Matthieu Marchio</t>
  </si>
  <si>
    <r>
      <t>CIRCONSCRIPTION : </t>
    </r>
    <r>
      <rPr>
        <sz val="10"/>
        <color rgb="FF000000"/>
        <rFont val="Arial"/>
        <family val="2"/>
      </rPr>
      <t>Nord - n°16</t>
    </r>
  </si>
  <si>
    <t>EMAIL : matthieu.marchio@assemblee-nationale.fr </t>
  </si>
  <si>
    <t>TWITTER : @MarchioMatthieu</t>
  </si>
  <si>
    <t>Bastien Marchive</t>
  </si>
  <si>
    <r>
      <t>CIRCONSCRIPTION : </t>
    </r>
    <r>
      <rPr>
        <sz val="10"/>
        <color rgb="FF000000"/>
        <rFont val="Arial"/>
        <family val="2"/>
      </rPr>
      <t>Deux-Sèvres - n°1</t>
    </r>
  </si>
  <si>
    <t>EMAIL : bastien.marchive@assemblee-nationale.fr </t>
  </si>
  <si>
    <t>TWITTER : @B_Marchive</t>
  </si>
  <si>
    <t>Louis Margueritte</t>
  </si>
  <si>
    <r>
      <t>CIRCONSCRIPTION : </t>
    </r>
    <r>
      <rPr>
        <sz val="10"/>
        <color rgb="FF000000"/>
        <rFont val="Arial"/>
        <family val="2"/>
      </rPr>
      <t>Saône-et-Loire - n°5</t>
    </r>
  </si>
  <si>
    <t>EMAIL : louis.margueritte@assemblee-nationale.fr </t>
  </si>
  <si>
    <t>TWITTER : @l_margueritte</t>
  </si>
  <si>
    <t>Christophe Marion</t>
  </si>
  <si>
    <r>
      <t>CIRCONSCRIPTION : </t>
    </r>
    <r>
      <rPr>
        <sz val="10"/>
        <color rgb="FF000000"/>
        <rFont val="Arial"/>
        <family val="2"/>
      </rPr>
      <t>Loir-et-Cher - n°3</t>
    </r>
  </si>
  <si>
    <t>EMAIL : christophe.marion@assemblee-nationale.fr </t>
  </si>
  <si>
    <t>TWITTER : @MarionDepute41</t>
  </si>
  <si>
    <t>Olivier Marleix</t>
  </si>
  <si>
    <r>
      <t>CIRCONSCRIPTION : </t>
    </r>
    <r>
      <rPr>
        <sz val="10"/>
        <color rgb="FF000000"/>
        <rFont val="Arial"/>
        <family val="2"/>
      </rPr>
      <t>Eure-et-Loir - n°2</t>
    </r>
  </si>
  <si>
    <t>EMAIL : olivier.marleix@assemblee-nationale.fr </t>
  </si>
  <si>
    <t>TWITTER : @oliviermarleix</t>
  </si>
  <si>
    <r>
      <t>TÉLÉPHONE : </t>
    </r>
    <r>
      <rPr>
        <sz val="10"/>
        <color rgb="FF3B78B3"/>
        <rFont val="Arial"/>
        <family val="2"/>
      </rPr>
      <t>+33 (0) 1 40 63 91 01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+33 (0) 1 40 63 91 28</t>
    </r>
    <r>
      <rPr>
        <sz val="10"/>
        <color rgb="FF000000"/>
        <rFont val="Arial"/>
        <family val="2"/>
      </rPr>
      <t> </t>
    </r>
  </si>
  <si>
    <r>
      <t>PERMANENCE : </t>
    </r>
    <r>
      <rPr>
        <sz val="10"/>
        <color rgb="FF000000"/>
        <rFont val="Arial"/>
        <family val="2"/>
      </rPr>
      <t>7 Rue Saint-Martin, 28100 Dreux </t>
    </r>
  </si>
  <si>
    <t> +33 (0) 2 37 82 00 00</t>
  </si>
  <si>
    <t>Sandra Marsaud</t>
  </si>
  <si>
    <r>
      <t>CIRCONSCRIPTION : </t>
    </r>
    <r>
      <rPr>
        <sz val="10"/>
        <color rgb="FF000000"/>
        <rFont val="Arial"/>
        <family val="2"/>
      </rPr>
      <t>Charente - n°2</t>
    </r>
  </si>
  <si>
    <t>EMAIL : sandra.marsaud@assemblee-nationale.fr </t>
  </si>
  <si>
    <t>TWITTER : @MARSAUDSandra</t>
  </si>
  <si>
    <t>TÉLÉPHONE : +33 (0) 1 40 63 75 63 </t>
  </si>
  <si>
    <r>
      <t>PERMANENCE : </t>
    </r>
    <r>
      <rPr>
        <sz val="10"/>
        <color rgb="FF000000"/>
        <rFont val="Arial"/>
        <family val="2"/>
      </rPr>
      <t>2 Place de l'ancien Marché, 16200 Jarnac</t>
    </r>
  </si>
  <si>
    <t>Didier Martin</t>
  </si>
  <si>
    <r>
      <t>CIRCONSCRIPTION : </t>
    </r>
    <r>
      <rPr>
        <sz val="10"/>
        <color rgb="FF000000"/>
        <rFont val="Arial"/>
        <family val="2"/>
      </rPr>
      <t>Côte-d'Or - n°1</t>
    </r>
  </si>
  <si>
    <t>EMAIL : didier.martin@assemblee-nationale.fr </t>
  </si>
  <si>
    <t>TWITTER : @dmartindijon</t>
  </si>
  <si>
    <t>TÉLÉPHONE : +33 (0) 1 40 63 06 06 </t>
  </si>
  <si>
    <r>
      <t>PERMANENCE : </t>
    </r>
    <r>
      <rPr>
        <sz val="10"/>
        <color rgb="FF000000"/>
        <rFont val="Arial"/>
        <family val="2"/>
      </rPr>
      <t>29 Avenue du Drapeau, 21000 Dijon</t>
    </r>
  </si>
  <si>
    <t>Alexandra Martin</t>
  </si>
  <si>
    <r>
      <t>CIRCONSCRIPTION : </t>
    </r>
    <r>
      <rPr>
        <sz val="10"/>
        <color rgb="FF000000"/>
        <rFont val="Arial"/>
        <family val="2"/>
      </rPr>
      <t>Alpes-Maritimes - n°8</t>
    </r>
  </si>
  <si>
    <t>EMAIL : alexandra.martin@assemblee-nationale.fr </t>
  </si>
  <si>
    <t>TWITTER : @MartinAlex06</t>
  </si>
  <si>
    <t>Pascale Martin</t>
  </si>
  <si>
    <r>
      <t>CIRCONSCRIPTION : </t>
    </r>
    <r>
      <rPr>
        <sz val="10"/>
        <color rgb="FF000000"/>
        <rFont val="Arial"/>
        <family val="2"/>
      </rPr>
      <t>Dordogne - n°1</t>
    </r>
  </si>
  <si>
    <t>EMAIL : pascale.martin@assemblee-nationale.fr </t>
  </si>
  <si>
    <t>TWITTER : @PascaleMartin24</t>
  </si>
  <si>
    <t>Élisa Martin</t>
  </si>
  <si>
    <r>
      <t>CIRCONSCRIPTION : </t>
    </r>
    <r>
      <rPr>
        <sz val="10"/>
        <color rgb="FF000000"/>
        <rFont val="Arial"/>
        <family val="2"/>
      </rPr>
      <t>Isère - n°3</t>
    </r>
  </si>
  <si>
    <t>EMAIL : elisa.martin@assemblee-nationale.fr </t>
  </si>
  <si>
    <t>TWITTER : @ElisaMartinGre</t>
  </si>
  <si>
    <r>
      <t>CIRCONSCRIPTION : </t>
    </r>
    <r>
      <rPr>
        <sz val="10"/>
        <color rgb="FF000000"/>
        <rFont val="Arial"/>
        <family val="2"/>
      </rPr>
      <t>Gironde - n°1</t>
    </r>
  </si>
  <si>
    <t>EMAIL : alexandra.martin.gironde@assemblee-nationale.fr </t>
  </si>
  <si>
    <t>TWITTER : @AlexMartin33000</t>
  </si>
  <si>
    <t>Éric Martineau</t>
  </si>
  <si>
    <r>
      <t>CIRCONSCRIPTION : </t>
    </r>
    <r>
      <rPr>
        <sz val="10"/>
        <color rgb="FF000000"/>
        <rFont val="Arial"/>
        <family val="2"/>
      </rPr>
      <t>Sarthe - n°3</t>
    </r>
  </si>
  <si>
    <t>EMAIL : eric.martineau@assemblee-nationale.fr </t>
  </si>
  <si>
    <t>TWITTER : @EMericmartineau</t>
  </si>
  <si>
    <t>William Martinet</t>
  </si>
  <si>
    <r>
      <t>CIRCONSCRIPTION : </t>
    </r>
    <r>
      <rPr>
        <sz val="10"/>
        <color rgb="FF000000"/>
        <rFont val="Arial"/>
        <family val="2"/>
      </rPr>
      <t>Yvelines - n°11</t>
    </r>
  </si>
  <si>
    <t>EMAIL : william.martinet@assemblee-nationale.fr </t>
  </si>
  <si>
    <t>TWITTER : @WilliamMartinet</t>
  </si>
  <si>
    <t>Michèle Martinez</t>
  </si>
  <si>
    <r>
      <t>CIRCONSCRIPTION : </t>
    </r>
    <r>
      <rPr>
        <sz val="10"/>
        <color rgb="FF000000"/>
        <rFont val="Arial"/>
        <family val="2"/>
      </rPr>
      <t>Pyrénées-Orientales - n°4</t>
    </r>
  </si>
  <si>
    <t>EMAIL : michele.martinez@assemblee-nationale.fr </t>
  </si>
  <si>
    <t>TWITTER : @MichleMartinez3</t>
  </si>
  <si>
    <t>Denis Masséglia</t>
  </si>
  <si>
    <r>
      <t>CIRCONSCRIPTION : </t>
    </r>
    <r>
      <rPr>
        <sz val="10"/>
        <color rgb="FF000000"/>
        <rFont val="Arial"/>
        <family val="2"/>
      </rPr>
      <t>Maine-et-Loire - n°5</t>
    </r>
  </si>
  <si>
    <t>EMAIL : denis.masseglia@assemblee-nationale.fr </t>
  </si>
  <si>
    <t>TWITTER : @denis_Masseglia</t>
  </si>
  <si>
    <t>TÉLÉPHONE : +33 (0) 1 40 63 48 17 </t>
  </si>
  <si>
    <r>
      <t>PERMANENCE : </t>
    </r>
    <r>
      <rPr>
        <sz val="10"/>
        <color rgb="FF000000"/>
        <rFont val="Arial"/>
        <family val="2"/>
      </rPr>
      <t>25 boulevard Gustave Richard, 49300 Cholet </t>
    </r>
  </si>
  <si>
    <t> +33 (0) 2 41 49 43 20</t>
  </si>
  <si>
    <t>Bryan Masson</t>
  </si>
  <si>
    <r>
      <t>CIRCONSCRIPTION : </t>
    </r>
    <r>
      <rPr>
        <sz val="10"/>
        <color rgb="FF000000"/>
        <rFont val="Arial"/>
        <family val="2"/>
      </rPr>
      <t>Alpes-Maritimes - n°6</t>
    </r>
  </si>
  <si>
    <t>EMAIL : bryan.masson@assemblee-nationale.fr </t>
  </si>
  <si>
    <t>TWITTER : @MassonBryan</t>
  </si>
  <si>
    <t>Alexandra Masson</t>
  </si>
  <si>
    <r>
      <t>CIRCONSCRIPTION : </t>
    </r>
    <r>
      <rPr>
        <sz val="10"/>
        <color rgb="FF000000"/>
        <rFont val="Arial"/>
        <family val="2"/>
      </rPr>
      <t>Alpes-Maritimes - n°4</t>
    </r>
  </si>
  <si>
    <t>EMAIL : alexandra.masson@assemblee-nationale.fr </t>
  </si>
  <si>
    <t>TWITTER : @A_Masson06</t>
  </si>
  <si>
    <t>Max Mathiasin</t>
  </si>
  <si>
    <r>
      <t>CIRCONSCRIPTION : </t>
    </r>
    <r>
      <rPr>
        <sz val="10"/>
        <color rgb="FF000000"/>
        <rFont val="Arial"/>
        <family val="2"/>
      </rPr>
      <t>Guadeloupe - n°3</t>
    </r>
  </si>
  <si>
    <t>EMAIL : max.mathiasin@assemblee-nationale.fr </t>
  </si>
  <si>
    <t>TWITTER : @MaxMathiasin</t>
  </si>
  <si>
    <t>TÉLÉPHONE : +33 (0) 1 40 63 75 22 </t>
  </si>
  <si>
    <r>
      <t>PERMANENCE : </t>
    </r>
    <r>
      <rPr>
        <sz val="10"/>
        <color rgb="FF000000"/>
        <rFont val="Arial"/>
        <family val="2"/>
      </rPr>
      <t>La Rocade des Citées Unies Bourg, 97115 Sainte-Rose </t>
    </r>
  </si>
  <si>
    <t> 590882020</t>
  </si>
  <si>
    <t>Frédéric Mathieu</t>
  </si>
  <si>
    <r>
      <t>CIRCONSCRIPTION : </t>
    </r>
    <r>
      <rPr>
        <sz val="10"/>
        <color rgb="FF000000"/>
        <rFont val="Arial"/>
        <family val="2"/>
      </rPr>
      <t>Ille-et-Vilaine - n°1</t>
    </r>
  </si>
  <si>
    <t>EMAIL : frederic.mathieu@assemblee-nationale.fr </t>
  </si>
  <si>
    <t>TWITTER : @frdric_mathieu</t>
  </si>
  <si>
    <t>Jean-Paul Mattei</t>
  </si>
  <si>
    <r>
      <t>CIRCONSCRIPTION : </t>
    </r>
    <r>
      <rPr>
        <sz val="10"/>
        <color rgb="FF000000"/>
        <rFont val="Arial"/>
        <family val="2"/>
      </rPr>
      <t>Pyrénées-Atlantiques - n°2</t>
    </r>
  </si>
  <si>
    <r>
      <t>EMAIL : </t>
    </r>
    <r>
      <rPr>
        <sz val="10"/>
        <color rgb="FF3B78B3"/>
        <rFont val="Arial"/>
        <family val="2"/>
      </rPr>
      <t>jean-paul.mattei@assemblee-nationale.fr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matteijeanpaul@icloud.com</t>
    </r>
    <r>
      <rPr>
        <sz val="10"/>
        <color rgb="FF000000"/>
        <rFont val="Arial"/>
        <family val="2"/>
      </rPr>
      <t> </t>
    </r>
  </si>
  <si>
    <t>TWITTER : @jp_mattei</t>
  </si>
  <si>
    <t>TÉLÉPHONE : +33 (0) 1 40 63 75 29 </t>
  </si>
  <si>
    <r>
      <t>PERMANENCE : </t>
    </r>
    <r>
      <rPr>
        <sz val="10"/>
        <color rgb="FF000000"/>
        <rFont val="Arial"/>
        <family val="2"/>
      </rPr>
      <t>43 Rue Henri Faisans, 64000 Pau</t>
    </r>
  </si>
  <si>
    <t>Damien Maudet</t>
  </si>
  <si>
    <r>
      <t>CIRCONSCRIPTION : </t>
    </r>
    <r>
      <rPr>
        <sz val="10"/>
        <color rgb="FF000000"/>
        <rFont val="Arial"/>
        <family val="2"/>
      </rPr>
      <t>Haute-Vienne - n°1</t>
    </r>
  </si>
  <si>
    <t>EMAIL : damien.maudet@assemblee-nationale.fr </t>
  </si>
  <si>
    <t>TWITTER : @damienmaudt</t>
  </si>
  <si>
    <t>Kévin Mauvieux</t>
  </si>
  <si>
    <r>
      <t>CIRCONSCRIPTION : </t>
    </r>
    <r>
      <rPr>
        <sz val="10"/>
        <color rgb="FF000000"/>
        <rFont val="Arial"/>
        <family val="2"/>
      </rPr>
      <t>Eure - n°3</t>
    </r>
  </si>
  <si>
    <t>EMAIL : kevin.mauvieux@assemblee-nationale.fr </t>
  </si>
  <si>
    <t>TWITTER : @MauvieuxKevin</t>
  </si>
  <si>
    <t>Marianne Maximi</t>
  </si>
  <si>
    <r>
      <t>CIRCONSCRIPTION : </t>
    </r>
    <r>
      <rPr>
        <sz val="10"/>
        <color rgb="FF000000"/>
        <rFont val="Arial"/>
        <family val="2"/>
      </rPr>
      <t>Puy-de-Dôme - n°1</t>
    </r>
  </si>
  <si>
    <t>EMAIL : marianne.maximi@assemblee-nationale.fr </t>
  </si>
  <si>
    <t>TWITTER : @MarianneMaximi</t>
  </si>
  <si>
    <t>Stéphane Mazars</t>
  </si>
  <si>
    <r>
      <t>CIRCONSCRIPTION : </t>
    </r>
    <r>
      <rPr>
        <sz val="10"/>
        <color rgb="FF000000"/>
        <rFont val="Arial"/>
        <family val="2"/>
      </rPr>
      <t>Aveyron - n°1</t>
    </r>
  </si>
  <si>
    <t>EMAIL : stephane.mazars@assemblee-nationale.fr </t>
  </si>
  <si>
    <t>TWITTER : @s_mazars</t>
  </si>
  <si>
    <t>TÉLÉPHONE : +33 (0) 1 40 63 73 17 </t>
  </si>
  <si>
    <r>
      <t>PERMANENCE : </t>
    </r>
    <r>
      <rPr>
        <sz val="10"/>
        <color rgb="FF000000"/>
        <rFont val="Arial"/>
        <family val="2"/>
      </rPr>
      <t>2 Rue Lebon, 12000 Rodez </t>
    </r>
  </si>
  <si>
    <t> +33 (0) 5 65 68 99 10</t>
  </si>
  <si>
    <t>Nicolas Meizonnet</t>
  </si>
  <si>
    <r>
      <t>CIRCONSCRIPTION : </t>
    </r>
    <r>
      <rPr>
        <sz val="10"/>
        <color rgb="FF000000"/>
        <rFont val="Arial"/>
        <family val="2"/>
      </rPr>
      <t>Gard - n°2</t>
    </r>
  </si>
  <si>
    <t>EMAIL : nicolas.meizonnet@assemblee-nationale.fr </t>
  </si>
  <si>
    <t>TWITTER : @NMeizonnet</t>
  </si>
  <si>
    <t>Graziella Melchior</t>
  </si>
  <si>
    <r>
      <t>CIRCONSCRIPTION : </t>
    </r>
    <r>
      <rPr>
        <sz val="10"/>
        <color rgb="FF000000"/>
        <rFont val="Arial"/>
        <family val="2"/>
      </rPr>
      <t>Finistère - n°5</t>
    </r>
  </si>
  <si>
    <t>EMAIL : graziella.melchior@assemblee-nationale.fr </t>
  </si>
  <si>
    <t>TWITTER : @GrazieMelchior</t>
  </si>
  <si>
    <t>TÉLÉPHONE : +33 (0) 1 40 63 74 81 </t>
  </si>
  <si>
    <r>
      <t>PERMANENCE : </t>
    </r>
    <r>
      <rPr>
        <sz val="10"/>
        <color rgb="FF000000"/>
        <rFont val="Arial"/>
        <family val="2"/>
      </rPr>
      <t>54 Quai de Léon, 29800 Landerneau </t>
    </r>
  </si>
  <si>
    <t> +33 (0) 2 29 63 92 41</t>
  </si>
  <si>
    <t>Joëlle Mélin</t>
  </si>
  <si>
    <r>
      <t>CIRCONSCRIPTION : </t>
    </r>
    <r>
      <rPr>
        <sz val="10"/>
        <color rgb="FF000000"/>
        <rFont val="Arial"/>
        <family val="2"/>
      </rPr>
      <t>Bouches-du-Rhône - n°9</t>
    </r>
  </si>
  <si>
    <t>EMAIL : joelle.melin@assemblee-nationale.fr </t>
  </si>
  <si>
    <t>TWITTER : @JoelleMelinRN</t>
  </si>
  <si>
    <t>Yaël Menache</t>
  </si>
  <si>
    <r>
      <t>CIRCONSCRIPTION : </t>
    </r>
    <r>
      <rPr>
        <sz val="10"/>
        <color rgb="FF000000"/>
        <rFont val="Arial"/>
        <family val="2"/>
      </rPr>
      <t>Somme - n°5</t>
    </r>
  </si>
  <si>
    <t>EMAIL : yael.menache@assemblee-nationale.fr </t>
  </si>
  <si>
    <t>TWITTER : @YaelMenache</t>
  </si>
  <si>
    <t>Thomas Ménagé</t>
  </si>
  <si>
    <r>
      <t>CIRCONSCRIPTION : </t>
    </r>
    <r>
      <rPr>
        <sz val="10"/>
        <color rgb="FF000000"/>
        <rFont val="Arial"/>
        <family val="2"/>
      </rPr>
      <t>Loiret - n°4</t>
    </r>
  </si>
  <si>
    <t>EMAIL : thomas.menage@assemblee-nationale.fr </t>
  </si>
  <si>
    <t>TWITTER : @Thomas_Mng</t>
  </si>
  <si>
    <t>Emmanuelle Ménard</t>
  </si>
  <si>
    <r>
      <t>CIRCONSCRIPTION : </t>
    </r>
    <r>
      <rPr>
        <sz val="10"/>
        <color rgb="FF000000"/>
        <rFont val="Arial"/>
        <family val="2"/>
      </rPr>
      <t>Hérault - n°6</t>
    </r>
  </si>
  <si>
    <t>EMAIL : emmanuelle.menard@assemblee-nationale.fr </t>
  </si>
  <si>
    <t>TWITTER : @emenard34</t>
  </si>
  <si>
    <r>
      <t>PERMANENCE : </t>
    </r>
    <r>
      <rPr>
        <sz val="10"/>
        <color rgb="FF000000"/>
        <rFont val="Arial"/>
        <family val="2"/>
      </rPr>
      <t>18 Rue d'Estienne d'Orves, 34500 Béziers</t>
    </r>
  </si>
  <si>
    <t>Ludovic Mendes</t>
  </si>
  <si>
    <r>
      <t>CIRCONSCRIPTION : </t>
    </r>
    <r>
      <rPr>
        <sz val="10"/>
        <color rgb="FF000000"/>
        <rFont val="Arial"/>
        <family val="2"/>
      </rPr>
      <t>Moselle - n°2</t>
    </r>
  </si>
  <si>
    <t>EMAIL : ludovic.mendes@assemblee-nationale.fr </t>
  </si>
  <si>
    <t>TWITTER : @LudovicMDS</t>
  </si>
  <si>
    <t>TÉLÉPHONE : +33 (0) 1 40 63 03 08 </t>
  </si>
  <si>
    <r>
      <t>PERMANENCE : </t>
    </r>
    <r>
      <rPr>
        <sz val="10"/>
        <color rgb="FF000000"/>
        <rFont val="Arial"/>
        <family val="2"/>
      </rPr>
      <t>28 Rue Pasteur, 57000 Metz</t>
    </r>
  </si>
  <si>
    <t>Lysiane Métayer</t>
  </si>
  <si>
    <r>
      <t>CIRCONSCRIPTION : </t>
    </r>
    <r>
      <rPr>
        <sz val="10"/>
        <color rgb="FF000000"/>
        <rFont val="Arial"/>
        <family val="2"/>
      </rPr>
      <t>Morbihan - n°5</t>
    </r>
  </si>
  <si>
    <t>EMAIL : lysiane.metayer@assemblee-nationale.fr </t>
  </si>
  <si>
    <t>TWITTER : @Lysiane_Metayer</t>
  </si>
  <si>
    <t>Sophie Mette</t>
  </si>
  <si>
    <r>
      <t>CIRCONSCRIPTION : </t>
    </r>
    <r>
      <rPr>
        <sz val="10"/>
        <color rgb="FF000000"/>
        <rFont val="Arial"/>
        <family val="2"/>
      </rPr>
      <t>Gironde - n°9</t>
    </r>
  </si>
  <si>
    <t>EMAIL : sophie.mette@assemblee-nationale.fr </t>
  </si>
  <si>
    <t>TWITTER : @SophieMette1</t>
  </si>
  <si>
    <t>TÉLÉPHONE : +33 (0) 1 40 63 67 09 </t>
  </si>
  <si>
    <t>Nicolas Metzdorf</t>
  </si>
  <si>
    <r>
      <t>CIRCONSCRIPTION : </t>
    </r>
    <r>
      <rPr>
        <sz val="10"/>
        <color rgb="FF000000"/>
        <rFont val="Arial"/>
        <family val="2"/>
      </rPr>
      <t>Nouvelle-Calédonie - n°2</t>
    </r>
  </si>
  <si>
    <r>
      <t>EMAIL : </t>
    </r>
    <r>
      <rPr>
        <sz val="10"/>
        <color rgb="FF3B78B3"/>
        <rFont val="Arial"/>
        <family val="2"/>
      </rPr>
      <t>nicolas.metzdorf@assemblee-nationale.fr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nicolasmetzdorf@gmail.com</t>
    </r>
    <r>
      <rPr>
        <sz val="10"/>
        <color rgb="FF000000"/>
        <rFont val="Arial"/>
        <family val="2"/>
      </rPr>
      <t> </t>
    </r>
  </si>
  <si>
    <t>TWITTER : @NicolasMetzdorf</t>
  </si>
  <si>
    <t>Frédérique Meunier</t>
  </si>
  <si>
    <r>
      <t>CIRCONSCRIPTION : </t>
    </r>
    <r>
      <rPr>
        <sz val="10"/>
        <color rgb="FF000000"/>
        <rFont val="Arial"/>
        <family val="2"/>
      </rPr>
      <t>Corrèze - n°2</t>
    </r>
  </si>
  <si>
    <t>EMAIL : frederique.meunier@assemblee-nationale.fr </t>
  </si>
  <si>
    <t>TWITTER : @fmeunier19</t>
  </si>
  <si>
    <t>TÉLÉPHONE : +33 (0) 1 40 63 33 05 </t>
  </si>
  <si>
    <r>
      <t>PERMANENCE : </t>
    </r>
    <r>
      <rPr>
        <sz val="10"/>
        <color rgb="FF000000"/>
        <rFont val="Arial"/>
        <family val="2"/>
      </rPr>
      <t>2 Bis Avenue du Président Roosevelt, 19100 Brive La Gaillarde</t>
    </r>
  </si>
  <si>
    <t>Manon Meunier</t>
  </si>
  <si>
    <r>
      <t>CIRCONSCRIPTION : </t>
    </r>
    <r>
      <rPr>
        <sz val="10"/>
        <color rgb="FF000000"/>
        <rFont val="Arial"/>
        <family val="2"/>
      </rPr>
      <t>Haute-Vienne - n°3</t>
    </r>
  </si>
  <si>
    <t>EMAIL : manon.meunier@assemblee-nationale.fr </t>
  </si>
  <si>
    <t>TWITTER : @ManonMeunier_UP</t>
  </si>
  <si>
    <t>Pierre Meurin</t>
  </si>
  <si>
    <r>
      <t>CIRCONSCRIPTION : </t>
    </r>
    <r>
      <rPr>
        <sz val="10"/>
        <color rgb="FF000000"/>
        <rFont val="Arial"/>
        <family val="2"/>
      </rPr>
      <t>Gard - n°4</t>
    </r>
  </si>
  <si>
    <t>EMAIL : pierre.meurin@assemblee-nationale.fr </t>
  </si>
  <si>
    <t>TWITTER : @Meurin_P</t>
  </si>
  <si>
    <t>Marjolaine Meynier-Millefert</t>
  </si>
  <si>
    <r>
      <t>CIRCONSCRIPTION : </t>
    </r>
    <r>
      <rPr>
        <sz val="10"/>
        <color rgb="FF000000"/>
        <rFont val="Arial"/>
        <family val="2"/>
      </rPr>
      <t>Isère - n°10</t>
    </r>
  </si>
  <si>
    <r>
      <t>EMAIL : </t>
    </r>
    <r>
      <rPr>
        <sz val="10"/>
        <color rgb="FF3B78B3"/>
        <rFont val="Arial"/>
        <family val="2"/>
      </rPr>
      <t>mmeyniermillefert@gmail.com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marjolaine.meynier-millefert@assemblee-nationale.fr</t>
    </r>
    <r>
      <rPr>
        <sz val="10"/>
        <color rgb="FF000000"/>
        <rFont val="Arial"/>
        <family val="2"/>
      </rPr>
      <t> </t>
    </r>
  </si>
  <si>
    <t>TWITTER : @M_MeynierM</t>
  </si>
  <si>
    <t>TÉLÉPHONE : +33 (0) 1 40 63 32 01 </t>
  </si>
  <si>
    <r>
      <t>PERMANENCE : </t>
    </r>
    <r>
      <rPr>
        <sz val="10"/>
        <color rgb="FF000000"/>
        <rFont val="Arial"/>
        <family val="2"/>
      </rPr>
      <t>5 Place Saint-Michel, 38300 Bourgoin-Jallieu</t>
    </r>
  </si>
  <si>
    <t>Paul Midy</t>
  </si>
  <si>
    <r>
      <t>CIRCONSCRIPTION : </t>
    </r>
    <r>
      <rPr>
        <sz val="10"/>
        <color rgb="FF000000"/>
        <rFont val="Arial"/>
        <family val="2"/>
      </rPr>
      <t>Essonne - n°5</t>
    </r>
  </si>
  <si>
    <t>EMAIL : paul.midy@assemblee-nationale.fr </t>
  </si>
  <si>
    <t>TWITTER : @midy_paul</t>
  </si>
  <si>
    <t>Laure Miller</t>
  </si>
  <si>
    <r>
      <t>CIRCONSCRIPTION : </t>
    </r>
    <r>
      <rPr>
        <sz val="10"/>
        <color rgb="FF000000"/>
        <rFont val="Arial"/>
        <family val="2"/>
      </rPr>
      <t>Marne - n°2</t>
    </r>
  </si>
  <si>
    <t>EMAIL : laure.miller@assemblee-nationale.fr </t>
  </si>
  <si>
    <t>TWITTER : @Laure_Miller</t>
  </si>
  <si>
    <t>Bruno Millienne</t>
  </si>
  <si>
    <r>
      <t>CIRCONSCRIPTION : </t>
    </r>
    <r>
      <rPr>
        <sz val="10"/>
        <color rgb="FF000000"/>
        <rFont val="Arial"/>
        <family val="2"/>
      </rPr>
      <t>Yvelines - n°9</t>
    </r>
  </si>
  <si>
    <r>
      <t>FONCTION : </t>
    </r>
    <r>
      <rPr>
        <sz val="10"/>
        <color rgb="FF000000"/>
        <rFont val="Arial"/>
        <family val="2"/>
      </rPr>
      <t>Vice-Président de la commission Développement durable et de l'aménagement du territoire</t>
    </r>
  </si>
  <si>
    <t>EMAIL : bruno.millienne@assemblee-nationale.fr </t>
  </si>
  <si>
    <t>TWITTER : @BrunoMillienne</t>
  </si>
  <si>
    <t>TÉLÉPHONE : +33 (0) 1 40 63 67 53 </t>
  </si>
  <si>
    <r>
      <t>PERMANENCE : </t>
    </r>
    <r>
      <rPr>
        <sz val="10"/>
        <color rgb="FF000000"/>
        <rFont val="Arial"/>
        <family val="2"/>
      </rPr>
      <t>2 Route d'Herbeville, 78580 Maule</t>
    </r>
  </si>
  <si>
    <t>Maxime Minot</t>
  </si>
  <si>
    <r>
      <t>CIRCONSCRIPTION : </t>
    </r>
    <r>
      <rPr>
        <sz val="10"/>
        <color rgb="FF000000"/>
        <rFont val="Arial"/>
        <family val="2"/>
      </rPr>
      <t>Oise - n°7</t>
    </r>
  </si>
  <si>
    <r>
      <t>FONCTION : </t>
    </r>
    <r>
      <rPr>
        <sz val="10"/>
        <color rgb="FF000000"/>
        <rFont val="Arial"/>
        <family val="2"/>
      </rPr>
      <t>Vice-Président de la commission Affaires culturelles et de l'éducation</t>
    </r>
  </si>
  <si>
    <r>
      <t>EMAIL : </t>
    </r>
    <r>
      <rPr>
        <sz val="10"/>
        <color rgb="FF3B78B3"/>
        <rFont val="Arial"/>
        <family val="2"/>
      </rPr>
      <t>maxime.minot@assemblee-nationale.fr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maximeminot.votredepute@gmail.com</t>
    </r>
    <r>
      <rPr>
        <sz val="10"/>
        <color rgb="FF000000"/>
        <rFont val="Arial"/>
        <family val="2"/>
      </rPr>
      <t> </t>
    </r>
  </si>
  <si>
    <t>TWITTER : @MaximeMinot</t>
  </si>
  <si>
    <r>
      <t>PERMANENCE : </t>
    </r>
    <r>
      <rPr>
        <sz val="10"/>
        <color rgb="FF000000"/>
        <rFont val="Arial"/>
        <family val="2"/>
      </rPr>
      <t>45 Rue du Pont de Pierre, 60600 Clermont</t>
    </r>
  </si>
  <si>
    <t>Paul Molac</t>
  </si>
  <si>
    <r>
      <t>CIRCONSCRIPTION : </t>
    </r>
    <r>
      <rPr>
        <sz val="10"/>
        <color rgb="FF000000"/>
        <rFont val="Arial"/>
        <family val="2"/>
      </rPr>
      <t>Morbihan - n°4</t>
    </r>
  </si>
  <si>
    <t>EMAIL : paul.molac@assemblee-nationale.fr </t>
  </si>
  <si>
    <t>TWITTER : @paul_molac</t>
  </si>
  <si>
    <t>TÉLÉPHONE : +33 (0) 1 40 63 75 78 </t>
  </si>
  <si>
    <r>
      <t>PERMANENCE : </t>
    </r>
    <r>
      <rPr>
        <sz val="10"/>
        <color rgb="FF000000"/>
        <rFont val="Arial"/>
        <family val="2"/>
      </rPr>
      <t>26 Place de la Mairie, 56800 Ploërmel </t>
    </r>
  </si>
  <si>
    <t> +33 (0) 2 97 70 61 72</t>
  </si>
  <si>
    <t>Yannick Monnet</t>
  </si>
  <si>
    <r>
      <t>CIRCONSCRIPTION : </t>
    </r>
    <r>
      <rPr>
        <sz val="10"/>
        <color rgb="FF000000"/>
        <rFont val="Arial"/>
        <family val="2"/>
      </rPr>
      <t>Allier - n°1</t>
    </r>
  </si>
  <si>
    <t>EMAIL : yannick.monnet@assemblee-nationale.fr </t>
  </si>
  <si>
    <t>TWITTER : @YannickMonnet3</t>
  </si>
  <si>
    <t>Louise Morel</t>
  </si>
  <si>
    <r>
      <t>CIRCONSCRIPTION : </t>
    </r>
    <r>
      <rPr>
        <sz val="10"/>
        <color rgb="FF000000"/>
        <rFont val="Arial"/>
        <family val="2"/>
      </rPr>
      <t>Bas-Rhin - n°6</t>
    </r>
  </si>
  <si>
    <t>EMAIL : louise.morel@assemblee-nationale.fr </t>
  </si>
  <si>
    <t>TWITTER : @LouiseMorel67</t>
  </si>
  <si>
    <t>Pierre Morel-À-L’Huissier</t>
  </si>
  <si>
    <r>
      <t>CIRCONSCRIPTION : </t>
    </r>
    <r>
      <rPr>
        <sz val="10"/>
        <color rgb="FF000000"/>
        <rFont val="Arial"/>
        <family val="2"/>
      </rPr>
      <t>Lozère - n°1</t>
    </r>
  </si>
  <si>
    <r>
      <t>EMAIL : </t>
    </r>
    <r>
      <rPr>
        <sz val="10"/>
        <color rgb="FF3B78B3"/>
        <rFont val="Arial"/>
        <family val="2"/>
      </rPr>
      <t>pierremorellozere@gmail.com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pierre.morel-a-lhuissier@assemblee-nationale.fr</t>
    </r>
    <r>
      <rPr>
        <sz val="10"/>
        <color rgb="FF000000"/>
        <rFont val="Arial"/>
        <family val="2"/>
      </rPr>
      <t> </t>
    </r>
  </si>
  <si>
    <t>TWITTER : @MORELPIERRE</t>
  </si>
  <si>
    <r>
      <t>TÉLÉPHONE : </t>
    </r>
    <r>
      <rPr>
        <sz val="10"/>
        <color rgb="FF3B78B3"/>
        <rFont val="Arial"/>
        <family val="2"/>
      </rPr>
      <t>+33 (0) 1 40 63 75 34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+33 (0) 1 40 63 79 96</t>
    </r>
    <r>
      <rPr>
        <sz val="10"/>
        <color rgb="FF000000"/>
        <rFont val="Arial"/>
        <family val="2"/>
      </rPr>
      <t> </t>
    </r>
  </si>
  <si>
    <r>
      <t>PERMANENCE : </t>
    </r>
    <r>
      <rPr>
        <sz val="10"/>
        <color rgb="FF000000"/>
        <rFont val="Arial"/>
        <family val="2"/>
      </rPr>
      <t>3 Allée Piencourt, 48000 Mende </t>
    </r>
  </si>
  <si>
    <t> +33 (0) 4 66 32 08 09</t>
  </si>
  <si>
    <t>Benoit Mournet</t>
  </si>
  <si>
    <r>
      <t>CIRCONSCRIPTION : </t>
    </r>
    <r>
      <rPr>
        <sz val="10"/>
        <color rgb="FF000000"/>
        <rFont val="Arial"/>
        <family val="2"/>
      </rPr>
      <t>Hautes-Pyrénées - n°2</t>
    </r>
  </si>
  <si>
    <t>EMAIL : benoit.mournet@assemblee-nationale.fr </t>
  </si>
  <si>
    <t>TWITTER : @BenoitMournet</t>
  </si>
  <si>
    <t>Naïma Moutchou</t>
  </si>
  <si>
    <r>
      <t>CIRCONSCRIPTION : </t>
    </r>
    <r>
      <rPr>
        <sz val="10"/>
        <color rgb="FF000000"/>
        <rFont val="Arial"/>
        <family val="2"/>
      </rPr>
      <t>Val-d'Oise - n°4</t>
    </r>
  </si>
  <si>
    <t>EMAIL : naima.moutchou@assemblee-nationale.fr </t>
  </si>
  <si>
    <t>TWITTER : @NaimaMoutchou</t>
  </si>
  <si>
    <t>TÉLÉPHONE : +33 (0) 1 40 63 69 33 </t>
  </si>
  <si>
    <r>
      <t>PERMANENCE : </t>
    </r>
    <r>
      <rPr>
        <sz val="10"/>
        <color rgb="FF000000"/>
        <rFont val="Arial"/>
        <family val="2"/>
      </rPr>
      <t>46 Avenue de la Gare, 95320 Saint-Leu-la-Forét</t>
    </r>
  </si>
  <si>
    <t>Serge Muller</t>
  </si>
  <si>
    <r>
      <t>CIRCONSCRIPTION : </t>
    </r>
    <r>
      <rPr>
        <sz val="10"/>
        <color rgb="FF000000"/>
        <rFont val="Arial"/>
        <family val="2"/>
      </rPr>
      <t>Dordogne - n°2</t>
    </r>
  </si>
  <si>
    <t>EMAIL : serge.muller@assemblee-nationale.fr </t>
  </si>
  <si>
    <t>TWITTER : @muller49_muller</t>
  </si>
  <si>
    <t>Marcellin Nadeau</t>
  </si>
  <si>
    <r>
      <t>CIRCONSCRIPTION : </t>
    </r>
    <r>
      <rPr>
        <sz val="10"/>
        <color rgb="FF000000"/>
        <rFont val="Arial"/>
        <family val="2"/>
      </rPr>
      <t>Martinique - n°2</t>
    </r>
  </si>
  <si>
    <t>EMAIL : marcellin.nadeau@assemblee-nationale.fr </t>
  </si>
  <si>
    <t>TWITTER : @marcellinnadeau</t>
  </si>
  <si>
    <t>Christophe Naegelen</t>
  </si>
  <si>
    <r>
      <t>CIRCONSCRIPTION : </t>
    </r>
    <r>
      <rPr>
        <sz val="10"/>
        <color rgb="FF000000"/>
        <rFont val="Arial"/>
        <family val="2"/>
      </rPr>
      <t>Vosges - n°3</t>
    </r>
  </si>
  <si>
    <r>
      <t>EMAIL : </t>
    </r>
    <r>
      <rPr>
        <sz val="10"/>
        <color rgb="FF3B78B3"/>
        <rFont val="Arial"/>
        <family val="2"/>
      </rPr>
      <t>contact@naegelen.fr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christophe.naegelen@assemblee-nationale.fr</t>
    </r>
    <r>
      <rPr>
        <sz val="10"/>
        <color rgb="FF000000"/>
        <rFont val="Arial"/>
        <family val="2"/>
      </rPr>
      <t> </t>
    </r>
  </si>
  <si>
    <t>TWITTER : @naegelenchris</t>
  </si>
  <si>
    <t>TÉLÉPHONE : +33 (0) 1 40 63 06 08 </t>
  </si>
  <si>
    <r>
      <t>PERMANENCE : </t>
    </r>
    <r>
      <rPr>
        <sz val="10"/>
        <color rgb="FF000000"/>
        <rFont val="Arial"/>
        <family val="2"/>
      </rPr>
      <t>78 Quater Boulevard Thiers, 88200 Remiremont </t>
    </r>
  </si>
  <si>
    <t> +33 (0) 3 29 22 30 65</t>
  </si>
  <si>
    <t>Philippe Naillet</t>
  </si>
  <si>
    <r>
      <t>CIRCONSCRIPTION : </t>
    </r>
    <r>
      <rPr>
        <sz val="10"/>
        <color rgb="FF000000"/>
        <rFont val="Arial"/>
        <family val="2"/>
      </rPr>
      <t>Réunion - n°1</t>
    </r>
  </si>
  <si>
    <t>EMAIL : philippe.naillet@assemblee-nationale.fr </t>
  </si>
  <si>
    <t>TWITTER : @PNaillet</t>
  </si>
  <si>
    <t>Yannick Neuder</t>
  </si>
  <si>
    <r>
      <t>CIRCONSCRIPTION : </t>
    </r>
    <r>
      <rPr>
        <sz val="10"/>
        <color rgb="FF000000"/>
        <rFont val="Arial"/>
        <family val="2"/>
      </rPr>
      <t>Isère - n°7</t>
    </r>
  </si>
  <si>
    <t>EMAIL : yannick.neuder@assemblee-nationale.fr </t>
  </si>
  <si>
    <t>TWITTER : @yannickneuder</t>
  </si>
  <si>
    <t>Jean-Philippe Nilor</t>
  </si>
  <si>
    <r>
      <t>CIRCONSCRIPTION : </t>
    </r>
    <r>
      <rPr>
        <sz val="10"/>
        <color rgb="FF000000"/>
        <rFont val="Arial"/>
        <family val="2"/>
      </rPr>
      <t>Martinique - n°4</t>
    </r>
  </si>
  <si>
    <r>
      <t>EMAIL : </t>
    </r>
    <r>
      <rPr>
        <sz val="10"/>
        <color rgb="FF3B78B3"/>
        <rFont val="Arial"/>
        <family val="2"/>
      </rPr>
      <t>jean-philippe.nilor@wanadoo.fr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jean-philippe.nilor@assemblee-nationale.fr</t>
    </r>
    <r>
      <rPr>
        <sz val="10"/>
        <color rgb="FF000000"/>
        <rFont val="Arial"/>
        <family val="2"/>
      </rPr>
      <t> </t>
    </r>
  </si>
  <si>
    <t>TWITTER : @PhilippeNilor</t>
  </si>
  <si>
    <t>TÉLÉPHONE : +33 (0) 1 40 63 92 02 </t>
  </si>
  <si>
    <r>
      <t>PERMANENCE : </t>
    </r>
    <r>
      <rPr>
        <sz val="10"/>
        <color rgb="FF000000"/>
        <rFont val="Arial"/>
        <family val="2"/>
      </rPr>
      <t>13 Rue Paul Langevin, 97228 Sainte-Luce</t>
    </r>
  </si>
  <si>
    <t>Jérôme Nury</t>
  </si>
  <si>
    <r>
      <t>CIRCONSCRIPTION : </t>
    </r>
    <r>
      <rPr>
        <sz val="10"/>
        <color rgb="FF000000"/>
        <rFont val="Arial"/>
        <family val="2"/>
      </rPr>
      <t>Orne - n°3</t>
    </r>
  </si>
  <si>
    <t>EMAIL : jerome.nury@assemblee-nationale.fr </t>
  </si>
  <si>
    <t>TWITTER : @jeromenury</t>
  </si>
  <si>
    <r>
      <t>PERMANENCE : </t>
    </r>
    <r>
      <rPr>
        <sz val="10"/>
        <color rgb="FF000000"/>
        <rFont val="Arial"/>
        <family val="2"/>
      </rPr>
      <t>Mairie de Tinchebray 5 Boulevard du Midi, 61800 Tinchebray Bocage </t>
    </r>
  </si>
  <si>
    <t> +33 (0) 2 33 66 60 13</t>
  </si>
  <si>
    <t>Danièle Obono</t>
  </si>
  <si>
    <r>
      <t>CIRCONSCRIPTION : </t>
    </r>
    <r>
      <rPr>
        <sz val="10"/>
        <color rgb="FF000000"/>
        <rFont val="Arial"/>
        <family val="2"/>
      </rPr>
      <t>Paris - n°17</t>
    </r>
  </si>
  <si>
    <t>EMAIL : daniele.obono@assemblee-nationale.fr </t>
  </si>
  <si>
    <t>TWITTER : @Deputee_Obono</t>
  </si>
  <si>
    <t>TÉLÉPHONE : +33 (0) 1 40 63 61 08 </t>
  </si>
  <si>
    <r>
      <t>PERMANENCE : </t>
    </r>
    <r>
      <rPr>
        <sz val="10"/>
        <color rgb="FF000000"/>
        <rFont val="Arial"/>
        <family val="2"/>
      </rPr>
      <t>1 Place Jules Joffrin, 75018 Paris</t>
    </r>
  </si>
  <si>
    <t>Julien Odoul</t>
  </si>
  <si>
    <r>
      <t>CIRCONSCRIPTION : </t>
    </r>
    <r>
      <rPr>
        <sz val="10"/>
        <color rgb="FF000000"/>
        <rFont val="Arial"/>
        <family val="2"/>
      </rPr>
      <t>Yonne - n°3</t>
    </r>
  </si>
  <si>
    <t>EMAIL : julien.odoul@assemblee-nationale.fr </t>
  </si>
  <si>
    <t>TWITTER : @JulienOdoul</t>
  </si>
  <si>
    <t>Karl Olive</t>
  </si>
  <si>
    <r>
      <t>CIRCONSCRIPTION : </t>
    </r>
    <r>
      <rPr>
        <sz val="10"/>
        <color rgb="FF000000"/>
        <rFont val="Arial"/>
        <family val="2"/>
      </rPr>
      <t>Yvelines - n°12</t>
    </r>
  </si>
  <si>
    <t>EMAIL : karl.olive@assemblee-nationale.fr </t>
  </si>
  <si>
    <t>TWITTER : @karlolive</t>
  </si>
  <si>
    <t>Hubert Ott</t>
  </si>
  <si>
    <r>
      <t>CIRCONSCRIPTION : </t>
    </r>
    <r>
      <rPr>
        <sz val="10"/>
        <color rgb="FF000000"/>
        <rFont val="Arial"/>
        <family val="2"/>
      </rPr>
      <t>Haut-Rhin - n°2</t>
    </r>
  </si>
  <si>
    <t>EMAIL : hubert.ott@assemblee-nationale.fr </t>
  </si>
  <si>
    <t>TWITTER : @HubertOttAlsace</t>
  </si>
  <si>
    <t>Nathalie Oziol</t>
  </si>
  <si>
    <r>
      <t>CIRCONSCRIPTION : </t>
    </r>
    <r>
      <rPr>
        <sz val="10"/>
        <color rgb="FF000000"/>
        <rFont val="Arial"/>
        <family val="2"/>
      </rPr>
      <t>Hérault - n°2</t>
    </r>
  </si>
  <si>
    <t>EMAIL : nathalie.oziol@assemblee-nationale.fr </t>
  </si>
  <si>
    <t>TWITTER : @NathalieOziol</t>
  </si>
  <si>
    <t>Nicolas Pacquot</t>
  </si>
  <si>
    <r>
      <t>CIRCONSCRIPTION : </t>
    </r>
    <r>
      <rPr>
        <sz val="10"/>
        <color rgb="FF000000"/>
        <rFont val="Arial"/>
        <family val="2"/>
      </rPr>
      <t>Doubs - n°3</t>
    </r>
  </si>
  <si>
    <t>EMAIL : nicolas.pacquot@assemblee-nationale.fr </t>
  </si>
  <si>
    <t>TWITTER : @Nicolas_Pacquot</t>
  </si>
  <si>
    <t>Jimmy Pahun</t>
  </si>
  <si>
    <r>
      <t>CIRCONSCRIPTION : </t>
    </r>
    <r>
      <rPr>
        <sz val="10"/>
        <color rgb="FF000000"/>
        <rFont val="Arial"/>
        <family val="2"/>
      </rPr>
      <t>Morbihan - n°2</t>
    </r>
  </si>
  <si>
    <t>EMAIL : jimmy.pahun@assemblee-nationale.fr </t>
  </si>
  <si>
    <t>TWITTER : @JimmyPahun</t>
  </si>
  <si>
    <t>TÉLÉPHONE : +33 (0) 1 40 63 06 04 </t>
  </si>
  <si>
    <r>
      <t>PERMANENCE : </t>
    </r>
    <r>
      <rPr>
        <sz val="10"/>
        <color rgb="FF000000"/>
        <rFont val="Arial"/>
        <family val="2"/>
      </rPr>
      <t>3 Parc du Jeu de Paume, 56400 Auray</t>
    </r>
  </si>
  <si>
    <t>Bertrand Pancher</t>
  </si>
  <si>
    <r>
      <t>CIRCONSCRIPTION : </t>
    </r>
    <r>
      <rPr>
        <sz val="10"/>
        <color rgb="FF000000"/>
        <rFont val="Arial"/>
        <family val="2"/>
      </rPr>
      <t>Meuse - n°1</t>
    </r>
  </si>
  <si>
    <r>
      <t>EMAIL : </t>
    </r>
    <r>
      <rPr>
        <sz val="10"/>
        <color rgb="FF3B78B3"/>
        <rFont val="Arial"/>
        <family val="2"/>
      </rPr>
      <t>bertrand.pancher@assemblee-nationale.fr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bpancher.depute@orange.fr</t>
    </r>
    <r>
      <rPr>
        <sz val="10"/>
        <color rgb="FF000000"/>
        <rFont val="Arial"/>
        <family val="2"/>
      </rPr>
      <t> </t>
    </r>
  </si>
  <si>
    <t>TWITTER : @BertrandPancher</t>
  </si>
  <si>
    <t>TÉLÉPHONE : +33 (0) 1 40 63 71 29 </t>
  </si>
  <si>
    <r>
      <t>PERMANENCE : </t>
    </r>
    <r>
      <rPr>
        <sz val="10"/>
        <color rgb="FF000000"/>
        <rFont val="Arial"/>
        <family val="2"/>
      </rPr>
      <t>12 Rue Jean Errard, 55000 Bar-le-Duc </t>
    </r>
  </si>
  <si>
    <t> +33 (0) 3 29 70 69 76</t>
  </si>
  <si>
    <t>Laurent Panifous</t>
  </si>
  <si>
    <r>
      <t>CIRCONSCRIPTION : </t>
    </r>
    <r>
      <rPr>
        <sz val="10"/>
        <color rgb="FF000000"/>
        <rFont val="Arial"/>
        <family val="2"/>
      </rPr>
      <t>Ariège - n°2</t>
    </r>
  </si>
  <si>
    <t>EMAIL : laurent.panifous@assemblee-nationale.fr </t>
  </si>
  <si>
    <t>Sophie Panonacle</t>
  </si>
  <si>
    <r>
      <t>CIRCONSCRIPTION : </t>
    </r>
    <r>
      <rPr>
        <sz val="10"/>
        <color rgb="FF000000"/>
        <rFont val="Arial"/>
        <family val="2"/>
      </rPr>
      <t>Gironde - n°8</t>
    </r>
  </si>
  <si>
    <t>EMAIL : sophie.panonacle@assemblee-nationale.fr </t>
  </si>
  <si>
    <t>TWITTER : @SoPanonacle</t>
  </si>
  <si>
    <t>TÉLÉPHONE : +33 (0) 1 40 63 93 03 </t>
  </si>
  <si>
    <r>
      <t>PERMANENCE : </t>
    </r>
    <r>
      <rPr>
        <sz val="10"/>
        <color rgb="FF000000"/>
        <rFont val="Arial"/>
        <family val="2"/>
      </rPr>
      <t>14 Boulevard du Général Leclerc, 33120 Arcachon</t>
    </r>
  </si>
  <si>
    <t>Astrid Panosyan-Bouvet</t>
  </si>
  <si>
    <r>
      <t>CIRCONSCRIPTION : </t>
    </r>
    <r>
      <rPr>
        <sz val="10"/>
        <color rgb="FF000000"/>
        <rFont val="Arial"/>
        <family val="2"/>
      </rPr>
      <t>Paris - n°4</t>
    </r>
  </si>
  <si>
    <t>EMAIL : astrid.panosyan-bouvet@assemblee-nationale.fr </t>
  </si>
  <si>
    <t>TWITTER : @AstridPanosyan</t>
  </si>
  <si>
    <t>Mathilde Panot</t>
  </si>
  <si>
    <r>
      <t>CIRCONSCRIPTION : </t>
    </r>
    <r>
      <rPr>
        <sz val="10"/>
        <color rgb="FF000000"/>
        <rFont val="Arial"/>
        <family val="2"/>
      </rPr>
      <t>Val-de-Marne - n°10</t>
    </r>
  </si>
  <si>
    <t>EMAIL : mathilde.panot@assemblee-nationale.fr </t>
  </si>
  <si>
    <t>TWITTER : @mathildepanot</t>
  </si>
  <si>
    <t>TÉLÉPHONE : +33 (0) 1 40 63 60 07 </t>
  </si>
  <si>
    <r>
      <t>PERMANENCE : </t>
    </r>
    <r>
      <rPr>
        <sz val="10"/>
        <color rgb="FF000000"/>
        <rFont val="Arial"/>
        <family val="2"/>
      </rPr>
      <t>1 Promenée du Liegat, 94200 Ivry-sur-Seine</t>
    </r>
  </si>
  <si>
    <t>Didier Parakian</t>
  </si>
  <si>
    <r>
      <t>CIRCONSCRIPTION : </t>
    </r>
    <r>
      <rPr>
        <sz val="10"/>
        <color rgb="FF000000"/>
        <rFont val="Arial"/>
        <family val="2"/>
      </rPr>
      <t>Bouches-du-Rhône - n°1</t>
    </r>
  </si>
  <si>
    <t>EMAIL : didier.parakian@assemblee-nationale.fr </t>
  </si>
  <si>
    <t>Didier Paris</t>
  </si>
  <si>
    <r>
      <t>CIRCONSCRIPTION : </t>
    </r>
    <r>
      <rPr>
        <sz val="10"/>
        <color rgb="FF000000"/>
        <rFont val="Arial"/>
        <family val="2"/>
      </rPr>
      <t>Côte-d'Or - n°5</t>
    </r>
  </si>
  <si>
    <r>
      <t>EMAIL : </t>
    </r>
    <r>
      <rPr>
        <sz val="10"/>
        <color rgb="FF3B78B3"/>
        <rFont val="Arial"/>
        <family val="2"/>
      </rPr>
      <t>didier.paris@assemblee-nationale.fr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permanence.dparis@gmail.com</t>
    </r>
    <r>
      <rPr>
        <sz val="10"/>
        <color rgb="FF000000"/>
        <rFont val="Arial"/>
        <family val="2"/>
      </rPr>
      <t> </t>
    </r>
  </si>
  <si>
    <t>TWITTER : @_DidierParis</t>
  </si>
  <si>
    <t>TÉLÉPHONE : +33 (0) 1 40 63 04 04 </t>
  </si>
  <si>
    <r>
      <t>PERMANENCE : </t>
    </r>
    <r>
      <rPr>
        <sz val="10"/>
        <color rgb="FF000000"/>
        <rFont val="Arial"/>
        <family val="2"/>
      </rPr>
      <t>28 Rue de Lorraine, 21200 Beaune</t>
    </r>
  </si>
  <si>
    <t>Mathilde Paris</t>
  </si>
  <si>
    <r>
      <t>CIRCONSCRIPTION : </t>
    </r>
    <r>
      <rPr>
        <sz val="10"/>
        <color rgb="FF000000"/>
        <rFont val="Arial"/>
        <family val="2"/>
      </rPr>
      <t>Loiret - n°3</t>
    </r>
  </si>
  <si>
    <t>EMAIL : mathilde.paris@assemblee-nationale.fr </t>
  </si>
  <si>
    <t>TWITTER : @MathildePARIS45</t>
  </si>
  <si>
    <t>Caroline Parmentier</t>
  </si>
  <si>
    <r>
      <t>CIRCONSCRIPTION : </t>
    </r>
    <r>
      <rPr>
        <sz val="10"/>
        <color rgb="FF000000"/>
        <rFont val="Arial"/>
        <family val="2"/>
      </rPr>
      <t>Pas-de-Calais - n°9</t>
    </r>
  </si>
  <si>
    <t>EMAIL : caroline.parmentier@assemblee-nationale.fr </t>
  </si>
  <si>
    <t>TWITTER : @Parmentier_RN</t>
  </si>
  <si>
    <t>Charlotte Parmentier-Lecocq</t>
  </si>
  <si>
    <r>
      <t>CIRCONSCRIPTION : </t>
    </r>
    <r>
      <rPr>
        <sz val="10"/>
        <color rgb="FF000000"/>
        <rFont val="Arial"/>
        <family val="2"/>
      </rPr>
      <t>Nord - n°6</t>
    </r>
  </si>
  <si>
    <t>EMAIL : charlotte.lecocq@assemblee-nationale.fr </t>
  </si>
  <si>
    <t>TWITTER : @lecocqcharlotte</t>
  </si>
  <si>
    <r>
      <t>PERMANENCE : </t>
    </r>
    <r>
      <rPr>
        <sz val="10"/>
        <color rgb="FF000000"/>
        <rFont val="Arial"/>
        <family val="2"/>
      </rPr>
      <t>14 rue Gambetta, 59830 Cysoing </t>
    </r>
  </si>
  <si>
    <t> +33 (0) 3 20 05 28 30</t>
  </si>
  <si>
    <t>Francesca Pasquini</t>
  </si>
  <si>
    <r>
      <t>CIRCONSCRIPTION : </t>
    </r>
    <r>
      <rPr>
        <sz val="10"/>
        <color rgb="FF000000"/>
        <rFont val="Arial"/>
        <family val="2"/>
      </rPr>
      <t>Hauts-de-Seine - n°2</t>
    </r>
  </si>
  <si>
    <t>EMAIL : francesca.pasquini@assemblee-nationale.fr </t>
  </si>
  <si>
    <t>TWITTER : @FMPasquini</t>
  </si>
  <si>
    <t>Jérémie Patrier-Leitus</t>
  </si>
  <si>
    <r>
      <t>CIRCONSCRIPTION : </t>
    </r>
    <r>
      <rPr>
        <sz val="10"/>
        <color rgb="FF000000"/>
        <rFont val="Arial"/>
        <family val="2"/>
      </rPr>
      <t>Calvados - n°3</t>
    </r>
  </si>
  <si>
    <t>EMAIL : jeremie.patrier-leitus@assemblee-nationale.fr </t>
  </si>
  <si>
    <t>TWITTER : @JPatrierLeitus</t>
  </si>
  <si>
    <t>Éric Pauget</t>
  </si>
  <si>
    <r>
      <t>CIRCONSCRIPTION : </t>
    </r>
    <r>
      <rPr>
        <sz val="10"/>
        <color rgb="FF000000"/>
        <rFont val="Arial"/>
        <family val="2"/>
      </rPr>
      <t>Alpes-Maritimes - n°7</t>
    </r>
  </si>
  <si>
    <r>
      <t>EMAIL : </t>
    </r>
    <r>
      <rPr>
        <sz val="10"/>
        <color rgb="FF3B78B3"/>
        <rFont val="Arial"/>
        <family val="2"/>
      </rPr>
      <t>eric.pauget@assemblee-nationale.fr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e.pauget@orange.fr</t>
    </r>
    <r>
      <rPr>
        <sz val="10"/>
        <color rgb="FF000000"/>
        <rFont val="Arial"/>
        <family val="2"/>
      </rPr>
      <t> </t>
    </r>
  </si>
  <si>
    <t>TWITTER : @EricPAUGET1</t>
  </si>
  <si>
    <t>TÉLÉPHONE : +33 (0) 1 40 63 05 14 </t>
  </si>
  <si>
    <r>
      <t>PERMANENCE : </t>
    </r>
    <r>
      <rPr>
        <sz val="10"/>
        <color rgb="FF000000"/>
        <rFont val="Arial"/>
        <family val="2"/>
      </rPr>
      <t>6 Rue Sadi Carnot, 6600 Antibes </t>
    </r>
  </si>
  <si>
    <t> +33 (0) 4 93 67 03 30</t>
  </si>
  <si>
    <t>Emmanuel Pellerin</t>
  </si>
  <si>
    <r>
      <t>CIRCONSCRIPTION : </t>
    </r>
    <r>
      <rPr>
        <sz val="10"/>
        <color rgb="FF000000"/>
        <rFont val="Arial"/>
        <family val="2"/>
      </rPr>
      <t>Hauts-de-Seine - n°9</t>
    </r>
  </si>
  <si>
    <t>EMAIL : emmanuel.pellerin@assemblee-nationale.fr </t>
  </si>
  <si>
    <t>TWITTER : @EmmanuelPeller1</t>
  </si>
  <si>
    <t>Isabelle Périgault</t>
  </si>
  <si>
    <r>
      <t>CIRCONSCRIPTION : </t>
    </r>
    <r>
      <rPr>
        <sz val="10"/>
        <color rgb="FF000000"/>
        <rFont val="Arial"/>
        <family val="2"/>
      </rPr>
      <t>Seine-et-Marne - n°4</t>
    </r>
  </si>
  <si>
    <t>EMAIL : isabelle.perigault@assemblee-nationale.fr </t>
  </si>
  <si>
    <t>TWITTER : @IsabellePERIGA2</t>
  </si>
  <si>
    <t>Patrice Perrot</t>
  </si>
  <si>
    <r>
      <t>CIRCONSCRIPTION : </t>
    </r>
    <r>
      <rPr>
        <sz val="10"/>
        <color rgb="FF000000"/>
        <rFont val="Arial"/>
        <family val="2"/>
      </rPr>
      <t>Nièvre - n°2</t>
    </r>
  </si>
  <si>
    <t>EMAIL : patrice.perrot@assemblee-nationale.fr </t>
  </si>
  <si>
    <t>TÉLÉPHONE : +33 (0) 1 40 63 76 10 </t>
  </si>
  <si>
    <r>
      <t>PERMANENCE : </t>
    </r>
    <r>
      <rPr>
        <sz val="10"/>
        <color rgb="FF000000"/>
        <rFont val="Arial"/>
        <family val="2"/>
      </rPr>
      <t>12 Route de La Machine, 58300 Saint-Léger-des-Vignes </t>
    </r>
  </si>
  <si>
    <t> +33 (0) 3 86 30 69 20</t>
  </si>
  <si>
    <t>Anne-Laurence Petel</t>
  </si>
  <si>
    <r>
      <t>CIRCONSCRIPTION : </t>
    </r>
    <r>
      <rPr>
        <sz val="10"/>
        <color rgb="FF000000"/>
        <rFont val="Arial"/>
        <family val="2"/>
      </rPr>
      <t>Bouches-du-Rhône - n°14</t>
    </r>
  </si>
  <si>
    <r>
      <t>EMAIL : </t>
    </r>
    <r>
      <rPr>
        <sz val="10"/>
        <color rgb="FF3B78B3"/>
        <rFont val="Arial"/>
        <family val="2"/>
      </rPr>
      <t>anne-laurence.petel@en-marche.fr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anne-laurence.petel@assemblee-nationale.fr</t>
    </r>
    <r>
      <rPr>
        <sz val="10"/>
        <color rgb="FF000000"/>
        <rFont val="Arial"/>
        <family val="2"/>
      </rPr>
      <t> </t>
    </r>
  </si>
  <si>
    <t>TWITTER : @al_petel</t>
  </si>
  <si>
    <t>TÉLÉPHONE : +33 (0) 1 40 63 31 04 </t>
  </si>
  <si>
    <r>
      <t>PERMANENCE : </t>
    </r>
    <r>
      <rPr>
        <sz val="10"/>
        <color rgb="FF000000"/>
        <rFont val="Arial"/>
        <family val="2"/>
      </rPr>
      <t>425 Allée François Aubrun, 13100 Le Thonolet</t>
    </r>
  </si>
  <si>
    <t>Christelle Petex-Levet</t>
  </si>
  <si>
    <r>
      <t>CIRCONSCRIPTION : </t>
    </r>
    <r>
      <rPr>
        <sz val="10"/>
        <color rgb="FF000000"/>
        <rFont val="Arial"/>
        <family val="2"/>
      </rPr>
      <t>Haute-Savoie - n°3</t>
    </r>
  </si>
  <si>
    <t>EMAIL : christelle.petex-levet@assemblee-nationale.fr </t>
  </si>
  <si>
    <t>TWITTER : @christellepetex</t>
  </si>
  <si>
    <t>Maud Petit</t>
  </si>
  <si>
    <r>
      <t>CIRCONSCRIPTION : </t>
    </r>
    <r>
      <rPr>
        <sz val="10"/>
        <color rgb="FF000000"/>
        <rFont val="Arial"/>
        <family val="2"/>
      </rPr>
      <t>Val-de-Marne - n°4</t>
    </r>
  </si>
  <si>
    <t>EMAIL : maud.petit@assemblee-nationale.fr </t>
  </si>
  <si>
    <t>TWITTER : @MaudPetit_AN94</t>
  </si>
  <si>
    <t>TÉLÉPHONE : +33 (0) 1 40 63 67 54 </t>
  </si>
  <si>
    <t>Bertrand Petit</t>
  </si>
  <si>
    <r>
      <t>CIRCONSCRIPTION : </t>
    </r>
    <r>
      <rPr>
        <sz val="10"/>
        <color rgb="FF000000"/>
        <rFont val="Arial"/>
        <family val="2"/>
      </rPr>
      <t>Pas-de-Calais - n°8</t>
    </r>
  </si>
  <si>
    <r>
      <t>EMAIL : </t>
    </r>
    <r>
      <rPr>
        <sz val="10"/>
        <color rgb="FF3B78B3"/>
        <rFont val="Arial"/>
        <family val="2"/>
      </rPr>
      <t>bertrand.petit@assemblee-nationale.fr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petit.bertrand@pasdecalais.fr</t>
    </r>
    <r>
      <rPr>
        <sz val="10"/>
        <color rgb="FF000000"/>
        <rFont val="Arial"/>
        <family val="2"/>
      </rPr>
      <t> </t>
    </r>
  </si>
  <si>
    <t>Frédéric Petit</t>
  </si>
  <si>
    <r>
      <t>CIRCONSCRIPTION : </t>
    </r>
    <r>
      <rPr>
        <sz val="10"/>
        <color rgb="FF000000"/>
        <rFont val="Arial"/>
        <family val="2"/>
      </rPr>
      <t>Français établis hors de France - n°7</t>
    </r>
  </si>
  <si>
    <t>EMAIL : frederic.petit@assemblee-nationale.fr </t>
  </si>
  <si>
    <t>TWITTER : @fpetitAN</t>
  </si>
  <si>
    <t>TÉLÉPHONE : +33 (0) 1 40 63 75 30 </t>
  </si>
  <si>
    <t>Stéphane Peu</t>
  </si>
  <si>
    <r>
      <t>CIRCONSCRIPTION : </t>
    </r>
    <r>
      <rPr>
        <sz val="10"/>
        <color rgb="FF000000"/>
        <rFont val="Arial"/>
        <family val="2"/>
      </rPr>
      <t>Seine-Saint-Denis - n°2</t>
    </r>
  </si>
  <si>
    <r>
      <t>EMAIL : </t>
    </r>
    <r>
      <rPr>
        <sz val="10"/>
        <color rgb="FF3B78B3"/>
        <rFont val="Arial"/>
        <family val="2"/>
      </rPr>
      <t>stephane.peu@ville-saint-denis.fr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stephane.peu@assemblee-nationale.fr</t>
    </r>
    <r>
      <rPr>
        <sz val="10"/>
        <color rgb="FF000000"/>
        <rFont val="Arial"/>
        <family val="2"/>
      </rPr>
      <t> </t>
    </r>
  </si>
  <si>
    <t>TWITTER : @stephane1peu</t>
  </si>
  <si>
    <t>TÉLÉPHONE : +33 (0) 1 40 63 60 87 </t>
  </si>
  <si>
    <r>
      <t>PERMANENCE : </t>
    </r>
    <r>
      <rPr>
        <sz val="10"/>
        <color rgb="FF000000"/>
        <rFont val="Arial"/>
        <family val="2"/>
      </rPr>
      <t>2 Place Victor Hugo, 93200 Saint-Denis</t>
    </r>
  </si>
  <si>
    <t>Michèle Peyron</t>
  </si>
  <si>
    <r>
      <t>CIRCONSCRIPTION : </t>
    </r>
    <r>
      <rPr>
        <sz val="10"/>
        <color rgb="FF000000"/>
        <rFont val="Arial"/>
        <family val="2"/>
      </rPr>
      <t>Seine-et-Marne - n°9</t>
    </r>
  </si>
  <si>
    <r>
      <t>EMAIL : </t>
    </r>
    <r>
      <rPr>
        <sz val="10"/>
        <color rgb="FF3B78B3"/>
        <rFont val="Arial"/>
        <family val="2"/>
      </rPr>
      <t>michelepeyronenmarche77@gmail.com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michele.peyron@assemblee-nationale.fr</t>
    </r>
    <r>
      <rPr>
        <sz val="10"/>
        <color rgb="FF000000"/>
        <rFont val="Arial"/>
        <family val="2"/>
      </rPr>
      <t> </t>
    </r>
  </si>
  <si>
    <t>TWITTER : @MichelePeyron</t>
  </si>
  <si>
    <t>TÉLÉPHONE : +33 (0) 1 40 63 94 13 </t>
  </si>
  <si>
    <r>
      <t>PERMANENCE : </t>
    </r>
    <r>
      <rPr>
        <sz val="10"/>
        <color rgb="FF000000"/>
        <rFont val="Arial"/>
        <family val="2"/>
      </rPr>
      <t>2 Rue des Tanneries, 77170 Brie Comte Robert</t>
    </r>
  </si>
  <si>
    <t>Sébastien Peytavie</t>
  </si>
  <si>
    <r>
      <t>CIRCONSCRIPTION : </t>
    </r>
    <r>
      <rPr>
        <sz val="10"/>
        <color rgb="FF000000"/>
        <rFont val="Arial"/>
        <family val="2"/>
      </rPr>
      <t>Dordogne - n°4</t>
    </r>
  </si>
  <si>
    <t>EMAIL : sebastien.peytavie@assemblee-nationale.fr </t>
  </si>
  <si>
    <t>TWITTER : @speytavie</t>
  </si>
  <si>
    <t>Kévin Pfeffer</t>
  </si>
  <si>
    <r>
      <t>CIRCONSCRIPTION : </t>
    </r>
    <r>
      <rPr>
        <sz val="10"/>
        <color rgb="FF000000"/>
        <rFont val="Arial"/>
        <family val="2"/>
      </rPr>
      <t>Moselle - n°6</t>
    </r>
  </si>
  <si>
    <t>EMAIL : kevin.pfeffer@assemblee-nationale.fr </t>
  </si>
  <si>
    <t>TWITTER : @k_pfeffer</t>
  </si>
  <si>
    <t>Anna Pic</t>
  </si>
  <si>
    <r>
      <t>CIRCONSCRIPTION : </t>
    </r>
    <r>
      <rPr>
        <sz val="10"/>
        <color rgb="FF000000"/>
        <rFont val="Arial"/>
        <family val="2"/>
      </rPr>
      <t>Manche - n°4</t>
    </r>
  </si>
  <si>
    <t>EMAIL : anna.pic@assemblee-nationale.fr </t>
  </si>
  <si>
    <t>TWITTER : @PicAnna3</t>
  </si>
  <si>
    <t>René Pilato</t>
  </si>
  <si>
    <r>
      <t>CIRCONSCRIPTION : </t>
    </r>
    <r>
      <rPr>
        <sz val="10"/>
        <color rgb="FF000000"/>
        <rFont val="Arial"/>
        <family val="2"/>
      </rPr>
      <t>Charente - n°1</t>
    </r>
  </si>
  <si>
    <t>EMAIL : rene.pilato@assemblee-nationale.fr </t>
  </si>
  <si>
    <t>TWITTER : @PilatoRene</t>
  </si>
  <si>
    <t>TÉLÉPHONE : +33 (0) 1 40 63 69 75 </t>
  </si>
  <si>
    <r>
      <t>PERMANENCE : </t>
    </r>
    <r>
      <rPr>
        <sz val="10"/>
        <color rgb="FF000000"/>
        <rFont val="Arial"/>
        <family val="2"/>
      </rPr>
      <t>14 Rue Saint-André, 16000 Angoulême</t>
    </r>
  </si>
  <si>
    <t>François Piquemal</t>
  </si>
  <si>
    <r>
      <t>CIRCONSCRIPTION : </t>
    </r>
    <r>
      <rPr>
        <sz val="10"/>
        <color rgb="FF000000"/>
        <rFont val="Arial"/>
        <family val="2"/>
      </rPr>
      <t>Haute-Garonne - n°4</t>
    </r>
  </si>
  <si>
    <t>EMAIL : francois.piquemal@assemblee-nationale.fr </t>
  </si>
  <si>
    <t>TWITTER : @FraPiquemal</t>
  </si>
  <si>
    <t>Christine Pires Beaune</t>
  </si>
  <si>
    <r>
      <t>CIRCONSCRIPTION : </t>
    </r>
    <r>
      <rPr>
        <sz val="10"/>
        <color rgb="FF000000"/>
        <rFont val="Arial"/>
        <family val="2"/>
      </rPr>
      <t>Puy-de-Dôme - n°2</t>
    </r>
  </si>
  <si>
    <r>
      <t>EMAIL : </t>
    </r>
    <r>
      <rPr>
        <sz val="10"/>
        <color rgb="FF3B78B3"/>
        <rFont val="Arial"/>
        <family val="2"/>
      </rPr>
      <t>christine.piresbeaune@assemblee-nationale.fr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permanence@christinepiresbeaune.fr</t>
    </r>
    <r>
      <rPr>
        <sz val="10"/>
        <color rgb="FF000000"/>
        <rFont val="Arial"/>
        <family val="2"/>
      </rPr>
      <t> </t>
    </r>
  </si>
  <si>
    <t>TWITTER : @cpiresbeaune</t>
  </si>
  <si>
    <t>TÉLÉPHONE : +33 (0) 1 40 63 71 68 </t>
  </si>
  <si>
    <r>
      <t>PERMANENCE : </t>
    </r>
    <r>
      <rPr>
        <sz val="10"/>
        <color rgb="FF000000"/>
        <rFont val="Arial"/>
        <family val="2"/>
      </rPr>
      <t>8 Ter Avenue de Virlogeux, 63200 Riom </t>
    </r>
  </si>
  <si>
    <t> +33 (0) 4 73 63 55 61</t>
  </si>
  <si>
    <t>Béatrice Piron</t>
  </si>
  <si>
    <r>
      <t>CIRCONSCRIPTION : </t>
    </r>
    <r>
      <rPr>
        <sz val="10"/>
        <color rgb="FF000000"/>
        <rFont val="Arial"/>
        <family val="2"/>
      </rPr>
      <t>Yvelines - n°3</t>
    </r>
  </si>
  <si>
    <t>EMAIL : beatrice.piron@assemblee-nationale.fr </t>
  </si>
  <si>
    <t>TWITTER : @beatricepiron</t>
  </si>
  <si>
    <r>
      <t>PERMANENCE : </t>
    </r>
    <r>
      <rPr>
        <sz val="10"/>
        <color rgb="FF000000"/>
        <rFont val="Arial"/>
        <family val="2"/>
      </rPr>
      <t>6 Parc des Fontenelles, 78870 Bailly</t>
    </r>
  </si>
  <si>
    <t>Claire Pitollat</t>
  </si>
  <si>
    <r>
      <t>CIRCONSCRIPTION : </t>
    </r>
    <r>
      <rPr>
        <sz val="10"/>
        <color rgb="FF000000"/>
        <rFont val="Arial"/>
        <family val="2"/>
      </rPr>
      <t>Bouches-du-Rhône - n°2</t>
    </r>
  </si>
  <si>
    <r>
      <t>EMAIL : </t>
    </r>
    <r>
      <rPr>
        <sz val="10"/>
        <color rgb="FF3B78B3"/>
        <rFont val="Arial"/>
        <family val="2"/>
      </rPr>
      <t>claire.pitollat2022@gmail.com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claire.pitollat@assemblee-nationale.fr</t>
    </r>
    <r>
      <rPr>
        <sz val="10"/>
        <color rgb="FF000000"/>
        <rFont val="Arial"/>
        <family val="2"/>
      </rPr>
      <t> </t>
    </r>
  </si>
  <si>
    <t>TWITTER : @clairepitollat</t>
  </si>
  <si>
    <t>TÉLÉPHONE : +33 (0) 1 40 63 31 03 </t>
  </si>
  <si>
    <r>
      <t>PERMANENCE : </t>
    </r>
    <r>
      <rPr>
        <sz val="10"/>
        <color rgb="FF000000"/>
        <rFont val="Arial"/>
        <family val="2"/>
      </rPr>
      <t>165 Avenue du Prado, 13008 Marseille</t>
    </r>
  </si>
  <si>
    <t>Christophe Plassard</t>
  </si>
  <si>
    <r>
      <t>CIRCONSCRIPTION : </t>
    </r>
    <r>
      <rPr>
        <sz val="10"/>
        <color rgb="FF000000"/>
        <rFont val="Arial"/>
        <family val="2"/>
      </rPr>
      <t>Charente-Maritime - n°5</t>
    </r>
  </si>
  <si>
    <t>EMAIL : christophe.plassard@assemblee-nationale.fr </t>
  </si>
  <si>
    <t>TWITTER : @cplassard</t>
  </si>
  <si>
    <t>Marie Pochon</t>
  </si>
  <si>
    <r>
      <t>CIRCONSCRIPTION : </t>
    </r>
    <r>
      <rPr>
        <sz val="10"/>
        <color rgb="FF000000"/>
        <rFont val="Arial"/>
        <family val="2"/>
      </rPr>
      <t>Drôme - n°3</t>
    </r>
  </si>
  <si>
    <r>
      <t>EMAIL : </t>
    </r>
    <r>
      <rPr>
        <sz val="10"/>
        <color rgb="FF3B78B3"/>
        <rFont val="Arial"/>
        <family val="2"/>
      </rPr>
      <t>marie.pochon@assemblee-nationale.fr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contact@mariepochon.fr</t>
    </r>
    <r>
      <rPr>
        <sz val="10"/>
        <color rgb="FF000000"/>
        <rFont val="Arial"/>
        <family val="2"/>
      </rPr>
      <t> </t>
    </r>
  </si>
  <si>
    <t>TWITTER : @mariepochon</t>
  </si>
  <si>
    <t>Lisette Pollet</t>
  </si>
  <si>
    <r>
      <t>CIRCONSCRIPTION : </t>
    </r>
    <r>
      <rPr>
        <sz val="10"/>
        <color rgb="FF000000"/>
        <rFont val="Arial"/>
        <family val="2"/>
      </rPr>
      <t>Drôme - n°2</t>
    </r>
  </si>
  <si>
    <t>EMAIL : lisette.pollet@assemblee-nationale.fr </t>
  </si>
  <si>
    <t>TWITTER : @LisettePollet</t>
  </si>
  <si>
    <t>Jean-Pierre Pont</t>
  </si>
  <si>
    <r>
      <t>CIRCONSCRIPTION : </t>
    </r>
    <r>
      <rPr>
        <sz val="10"/>
        <color rgb="FF000000"/>
        <rFont val="Arial"/>
        <family val="2"/>
      </rPr>
      <t>Pas-de-Calais - n°5</t>
    </r>
  </si>
  <si>
    <r>
      <t>EMAIL : </t>
    </r>
    <r>
      <rPr>
        <sz val="10"/>
        <color rgb="FF3B78B3"/>
        <rFont val="Arial"/>
        <family val="2"/>
      </rPr>
      <t>stephanie.boulanger@clb-an.fr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jean-pierre.pont@assemblee-nationale.fr</t>
    </r>
    <r>
      <rPr>
        <sz val="10"/>
        <color rgb="FF000000"/>
        <rFont val="Arial"/>
        <family val="2"/>
      </rPr>
      <t> </t>
    </r>
  </si>
  <si>
    <t>TWITTER : @JeanPierrePont</t>
  </si>
  <si>
    <t>TÉLÉPHONE : +33 (0) 1 40 63 32 12 </t>
  </si>
  <si>
    <r>
      <t>PERMANENCE : </t>
    </r>
    <r>
      <rPr>
        <sz val="10"/>
        <color rgb="FF000000"/>
        <rFont val="Arial"/>
        <family val="2"/>
      </rPr>
      <t>11 Rue Faidherbe, 62200 Boulogne-sur-Mer </t>
    </r>
  </si>
  <si>
    <t> +33 (0) 3 91 21 88 49</t>
  </si>
  <si>
    <t>Jean-François Portarrieu</t>
  </si>
  <si>
    <r>
      <t>CIRCONSCRIPTION : </t>
    </r>
    <r>
      <rPr>
        <sz val="10"/>
        <color rgb="FF000000"/>
        <rFont val="Arial"/>
        <family val="2"/>
      </rPr>
      <t>Haute-Garonne - n°5</t>
    </r>
  </si>
  <si>
    <r>
      <t>EMAIL : </t>
    </r>
    <r>
      <rPr>
        <sz val="10"/>
        <color rgb="FF3B78B3"/>
        <rFont val="Arial"/>
        <family val="2"/>
      </rPr>
      <t>contact@portarrieu.fr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jean-francois.portarrieu@assemblee-nationale.fr</t>
    </r>
    <r>
      <rPr>
        <sz val="10"/>
        <color rgb="FF000000"/>
        <rFont val="Arial"/>
        <family val="2"/>
      </rPr>
      <t> </t>
    </r>
  </si>
  <si>
    <t>TWITTER : @jfportarrieu</t>
  </si>
  <si>
    <t>TÉLÉPHONE : +33 (0) 1 40 63 74 52 </t>
  </si>
  <si>
    <r>
      <t>PERMANENCE : </t>
    </r>
    <r>
      <rPr>
        <sz val="10"/>
        <color rgb="FF000000"/>
        <rFont val="Arial"/>
        <family val="2"/>
      </rPr>
      <t>2 Bis Rue des Marronniers, 31140 Fonbeauzard</t>
    </r>
  </si>
  <si>
    <t>Thomas Portes</t>
  </si>
  <si>
    <r>
      <t>CIRCONSCRIPTION : </t>
    </r>
    <r>
      <rPr>
        <sz val="10"/>
        <color rgb="FF000000"/>
        <rFont val="Arial"/>
        <family val="2"/>
      </rPr>
      <t>Seine-Saint-Denis - n°3</t>
    </r>
  </si>
  <si>
    <t>EMAIL : thomas.portes@assemblee-nationale.fr </t>
  </si>
  <si>
    <t>TWITTER : @Portes_Thomas</t>
  </si>
  <si>
    <t>Alexandre Portier</t>
  </si>
  <si>
    <r>
      <t>CIRCONSCRIPTION : </t>
    </r>
    <r>
      <rPr>
        <sz val="10"/>
        <color rgb="FF000000"/>
        <rFont val="Arial"/>
        <family val="2"/>
      </rPr>
      <t>Rhône - n°9</t>
    </r>
  </si>
  <si>
    <t>EMAIL : alexandre.portier@assemblee-nationale.fr </t>
  </si>
  <si>
    <t>TWITTER : @AlexPortier69</t>
  </si>
  <si>
    <t>Dominique Potier</t>
  </si>
  <si>
    <r>
      <t>CIRCONSCRIPTION : </t>
    </r>
    <r>
      <rPr>
        <sz val="10"/>
        <color rgb="FF000000"/>
        <rFont val="Arial"/>
        <family val="2"/>
      </rPr>
      <t>Meurthe-et-Moselle - n°5</t>
    </r>
  </si>
  <si>
    <t>EMAIL : dominique.potier@assemblee-nationale.fr </t>
  </si>
  <si>
    <t>TWITTER : @potierdominique</t>
  </si>
  <si>
    <t>TÉLÉPHONE : +33 (0) 1 40 63 71 69 </t>
  </si>
  <si>
    <r>
      <t>PERMANENCE : </t>
    </r>
    <r>
      <rPr>
        <sz val="10"/>
        <color rgb="FF000000"/>
        <rFont val="Arial"/>
        <family val="2"/>
      </rPr>
      <t>27 Avenue du Maréchal Foch, 54200 Toul</t>
    </r>
  </si>
  <si>
    <t>Josy Poueyto</t>
  </si>
  <si>
    <r>
      <t>CIRCONSCRIPTION : </t>
    </r>
    <r>
      <rPr>
        <sz val="10"/>
        <color rgb="FF000000"/>
        <rFont val="Arial"/>
        <family val="2"/>
      </rPr>
      <t>Pyrénées-Atlantiques - n°1</t>
    </r>
  </si>
  <si>
    <t>EMAIL : josy.poueyto@assemblee-nationale.fr </t>
  </si>
  <si>
    <t>TWITTER : @josypoueyto</t>
  </si>
  <si>
    <t>TÉLÉPHONE : +33 (0) 1 40 63 67 55 </t>
  </si>
  <si>
    <t>Éric Poulliat</t>
  </si>
  <si>
    <r>
      <t>CIRCONSCRIPTION : </t>
    </r>
    <r>
      <rPr>
        <sz val="10"/>
        <color rgb="FF000000"/>
        <rFont val="Arial"/>
        <family val="2"/>
      </rPr>
      <t>Gironde - n°6</t>
    </r>
  </si>
  <si>
    <t>EMAIL : eric.poulliat@assemblee-nationale.fr </t>
  </si>
  <si>
    <t>TWITTER : @EPoulliat</t>
  </si>
  <si>
    <t>TÉLÉPHONE : +33 (0) 1 40 63 04 03 </t>
  </si>
  <si>
    <r>
      <t>PERMANENCE : </t>
    </r>
    <r>
      <rPr>
        <sz val="10"/>
        <color rgb="FF000000"/>
        <rFont val="Arial"/>
        <family val="2"/>
      </rPr>
      <t>19 Avenue Montesquieu, 33160 Saint-Médard-en-Jalles</t>
    </r>
  </si>
  <si>
    <t>Marie-Agnès Poussier-Winsback</t>
  </si>
  <si>
    <r>
      <t>CIRCONSCRIPTION : </t>
    </r>
    <r>
      <rPr>
        <sz val="10"/>
        <color rgb="FF000000"/>
        <rFont val="Arial"/>
        <family val="2"/>
      </rPr>
      <t>Seine-Maritime - n°9</t>
    </r>
  </si>
  <si>
    <t>EMAIL : marieagnes.poussier-winsback@assemblee-nationale.fr </t>
  </si>
  <si>
    <t>TWITTER : @mapoussier</t>
  </si>
  <si>
    <t>Natalia Pouzyreff</t>
  </si>
  <si>
    <r>
      <t>CIRCONSCRIPTION : </t>
    </r>
    <r>
      <rPr>
        <sz val="10"/>
        <color rgb="FF000000"/>
        <rFont val="Arial"/>
        <family val="2"/>
      </rPr>
      <t>Yvelines - n°6</t>
    </r>
  </si>
  <si>
    <t>EMAIL : natalia.pouzyreff@assemblee-nationale.fr </t>
  </si>
  <si>
    <t>TWITTER : @npouzyreff78</t>
  </si>
  <si>
    <t>TÉLÉPHONE : +33 (0) 1 40 63 69 81 </t>
  </si>
  <si>
    <r>
      <t>PERMANENCE : </t>
    </r>
    <r>
      <rPr>
        <sz val="10"/>
        <color rgb="FF000000"/>
        <rFont val="Arial"/>
        <family val="2"/>
      </rPr>
      <t>30 Bis Rue du Vieil Abreuvoir, 78100 Saint-Germain-en-Laye </t>
    </r>
  </si>
  <si>
    <t> +33 (0) 1 39 10 89 77</t>
  </si>
  <si>
    <t>Philippe Pradal</t>
  </si>
  <si>
    <r>
      <t>CIRCONSCRIPTION : </t>
    </r>
    <r>
      <rPr>
        <sz val="10"/>
        <color rgb="FF000000"/>
        <rFont val="Arial"/>
        <family val="2"/>
      </rPr>
      <t>Alpes-Maritimes - n°3</t>
    </r>
  </si>
  <si>
    <t>EMAIL : philippe.pradal@assemblee-nationale.fr </t>
  </si>
  <si>
    <t>TWITTER : @p_pradal</t>
  </si>
  <si>
    <t>Aurélien Pradié</t>
  </si>
  <si>
    <r>
      <t>CIRCONSCRIPTION : </t>
    </r>
    <r>
      <rPr>
        <sz val="10"/>
        <color rgb="FF000000"/>
        <rFont val="Arial"/>
        <family val="2"/>
      </rPr>
      <t>Lot - n°1</t>
    </r>
  </si>
  <si>
    <t>EMAIL : aurelien.pradie@assemblee-nationale.fr </t>
  </si>
  <si>
    <t>TWITTER : @AurelienPradie</t>
  </si>
  <si>
    <t>TÉLÉPHONE : +33 (0) 1 40 63 60 74 </t>
  </si>
  <si>
    <r>
      <t>PERMANENCE : </t>
    </r>
    <r>
      <rPr>
        <sz val="10"/>
        <color rgb="FF000000"/>
        <rFont val="Arial"/>
        <family val="2"/>
      </rPr>
      <t>93-99 Rue Caviole, 46000 Cahors </t>
    </r>
  </si>
  <si>
    <t> +33 (0) 5 65 30 22 87</t>
  </si>
  <si>
    <t>Loïc Prud’homme</t>
  </si>
  <si>
    <r>
      <t>CIRCONSCRIPTION : </t>
    </r>
    <r>
      <rPr>
        <sz val="10"/>
        <color rgb="FF000000"/>
        <rFont val="Arial"/>
        <family val="2"/>
      </rPr>
      <t>Gironde - n°3</t>
    </r>
  </si>
  <si>
    <t>EMAIL : loic.prudhomme@assemblee-nationale.fr </t>
  </si>
  <si>
    <t>TWITTER : @PrudhommeLoic</t>
  </si>
  <si>
    <t>TÉLÉPHONE : +33 (0) 1 40 63 71 18 </t>
  </si>
  <si>
    <r>
      <t>PERMANENCE : </t>
    </r>
    <r>
      <rPr>
        <sz val="10"/>
        <color rgb="FF000000"/>
        <rFont val="Arial"/>
        <family val="2"/>
      </rPr>
      <t>281 Route de Toulouse, 33140 Villenave-d'Ornon</t>
    </r>
  </si>
  <si>
    <t>Adrien Quatennens</t>
  </si>
  <si>
    <r>
      <t>CIRCONSCRIPTION : </t>
    </r>
    <r>
      <rPr>
        <sz val="10"/>
        <color rgb="FF000000"/>
        <rFont val="Arial"/>
        <family val="2"/>
      </rPr>
      <t>Nord - n°1</t>
    </r>
  </si>
  <si>
    <t>EMAIL : adrien.quatennens@assemblee-nationale.fr </t>
  </si>
  <si>
    <t>TWITTER : @AQuatennens</t>
  </si>
  <si>
    <t>TÉLÉPHONE : +33 (0) 1 40 63 61 07 </t>
  </si>
  <si>
    <r>
      <t>PERMANENCES : </t>
    </r>
    <r>
      <rPr>
        <sz val="10"/>
        <color rgb="FF000000"/>
        <rFont val="Arial"/>
        <family val="2"/>
      </rPr>
      <t>96 rue Jean Sans Peur, 59800 Lille / Mairie 50 Rue Jean Jaurès, 59155 Faches Thumesnil / 104 Rue du Maréchal Foch, 59360 Loos</t>
    </r>
  </si>
  <si>
    <t>Valérie Rabault</t>
  </si>
  <si>
    <r>
      <t>CIRCONSCRIPTION : </t>
    </r>
    <r>
      <rPr>
        <sz val="10"/>
        <color rgb="FF000000"/>
        <rFont val="Arial"/>
        <family val="2"/>
      </rPr>
      <t>Tarn-et-Garonne - n°1</t>
    </r>
  </si>
  <si>
    <t>EMAIL : valerie.rabault@assemblee-nationale.fr </t>
  </si>
  <si>
    <t>TWITTER : @Valerie_Rabault</t>
  </si>
  <si>
    <r>
      <t>PERMANENCE : </t>
    </r>
    <r>
      <rPr>
        <sz val="10"/>
        <color rgb="FF000000"/>
        <rFont val="Arial"/>
        <family val="2"/>
      </rPr>
      <t>54 Rue de la République, 82000 Montauban </t>
    </r>
  </si>
  <si>
    <t> +33 (0) 5 63 20 87 62</t>
  </si>
  <si>
    <t>Stéphane Rambaud</t>
  </si>
  <si>
    <r>
      <t>CIRCONSCRIPTION : </t>
    </r>
    <r>
      <rPr>
        <sz val="10"/>
        <color rgb="FF000000"/>
        <rFont val="Arial"/>
        <family val="2"/>
      </rPr>
      <t>Var - n°3</t>
    </r>
  </si>
  <si>
    <t>EMAIL : stephane.rambaud@assemblee-nationale.fr </t>
  </si>
  <si>
    <t>TWITTER : @sRambaudRN</t>
  </si>
  <si>
    <t>Richard Ramos</t>
  </si>
  <si>
    <r>
      <t>CIRCONSCRIPTION : </t>
    </r>
    <r>
      <rPr>
        <sz val="10"/>
        <color rgb="FF000000"/>
        <rFont val="Arial"/>
        <family val="2"/>
      </rPr>
      <t>Loiret - n°6</t>
    </r>
  </si>
  <si>
    <t>EMAIL : richard.ramos@assemblee-nationale.fr </t>
  </si>
  <si>
    <t>TWITTER : @_richardramos</t>
  </si>
  <si>
    <t>TÉLÉPHONE : +33 (0) 1 40 63 67 56 </t>
  </si>
  <si>
    <t>Angélique Ranc</t>
  </si>
  <si>
    <r>
      <t>CIRCONSCRIPTION : </t>
    </r>
    <r>
      <rPr>
        <sz val="10"/>
        <color rgb="FF000000"/>
        <rFont val="Arial"/>
        <family val="2"/>
      </rPr>
      <t>Aube - n°3</t>
    </r>
  </si>
  <si>
    <t>EMAIL : angelique.ranc@assemblee-nationale.fr </t>
  </si>
  <si>
    <t>TWITTER : @angelique_ranc</t>
  </si>
  <si>
    <t>Julien Rancoule</t>
  </si>
  <si>
    <r>
      <t>CIRCONSCRIPTION : </t>
    </r>
    <r>
      <rPr>
        <sz val="10"/>
        <color rgb="FF000000"/>
        <rFont val="Arial"/>
        <family val="2"/>
      </rPr>
      <t>Aude - n°3</t>
    </r>
  </si>
  <si>
    <t>EMAIL : julien.rancoule@assemblee-nationale.fr </t>
  </si>
  <si>
    <t>TWITTER : @J_Rancoule</t>
  </si>
  <si>
    <t>Jean-Hugues Ratenon</t>
  </si>
  <si>
    <r>
      <t>CIRCONSCRIPTION : </t>
    </r>
    <r>
      <rPr>
        <sz val="10"/>
        <color rgb="FF000000"/>
        <rFont val="Arial"/>
        <family val="2"/>
      </rPr>
      <t>Réunion - n°5</t>
    </r>
  </si>
  <si>
    <t>EMAIL : jean-hugues.ratenon@assemblee-nationale.fr </t>
  </si>
  <si>
    <t>TWITTER : @DeputeRatenon</t>
  </si>
  <si>
    <t>TÉLÉPHONE : +33 (0) 1 40 63 32 13 </t>
  </si>
  <si>
    <r>
      <t>PERMANENCE : </t>
    </r>
    <r>
      <rPr>
        <sz val="10"/>
        <color rgb="FF000000"/>
        <rFont val="Arial"/>
        <family val="2"/>
      </rPr>
      <t>12 Cité Curiale, 97470 Saint-Benoét</t>
    </r>
  </si>
  <si>
    <t>Isabelle Rauch</t>
  </si>
  <si>
    <r>
      <t>CIRCONSCRIPTION : </t>
    </r>
    <r>
      <rPr>
        <sz val="10"/>
        <color rgb="FF000000"/>
        <rFont val="Arial"/>
        <family val="2"/>
      </rPr>
      <t>Moselle - n°9</t>
    </r>
  </si>
  <si>
    <r>
      <t>FONCTION : </t>
    </r>
    <r>
      <rPr>
        <sz val="10"/>
        <color rgb="FF000000"/>
        <rFont val="Arial"/>
        <family val="2"/>
      </rPr>
      <t>Présidente de la commission Affaires culturelles et de l'éducation</t>
    </r>
  </si>
  <si>
    <t>EMAIL : isabelle.rauch@assemblee-nationale.fr </t>
  </si>
  <si>
    <t>TWITTER : @isabellerauch</t>
  </si>
  <si>
    <t>TÉLÉPHONE : +33 (0) 1 40 63 04 09 </t>
  </si>
  <si>
    <r>
      <t>PERMANENCE : </t>
    </r>
    <r>
      <rPr>
        <sz val="10"/>
        <color rgb="FF000000"/>
        <rFont val="Arial"/>
        <family val="2"/>
      </rPr>
      <t>24 Rue de l'Ancien Hépital, 57100 Thionville </t>
    </r>
  </si>
  <si>
    <t> +33 (0) 3 82 52 81 84</t>
  </si>
  <si>
    <t>Jean-Claude Raux</t>
  </si>
  <si>
    <r>
      <t>CIRCONSCRIPTION : </t>
    </r>
    <r>
      <rPr>
        <sz val="10"/>
        <color rgb="FF000000"/>
        <rFont val="Arial"/>
        <family val="2"/>
      </rPr>
      <t>Loire-Atlantique - n°6</t>
    </r>
  </si>
  <si>
    <t>EMAIL : jean-claude.raux@assemblee-nationale.fr </t>
  </si>
  <si>
    <t>TWITTER : @JeanClaudeRaux</t>
  </si>
  <si>
    <t>Nicolas Ray</t>
  </si>
  <si>
    <r>
      <t>CIRCONSCRIPTION : </t>
    </r>
    <r>
      <rPr>
        <sz val="10"/>
        <color rgb="FF000000"/>
        <rFont val="Arial"/>
        <family val="2"/>
      </rPr>
      <t>Allier - n°3</t>
    </r>
  </si>
  <si>
    <t>EMAIL : nicolas.ray@assemblee-nationale.fr </t>
  </si>
  <si>
    <t>TWITTER : @NicolasRay03</t>
  </si>
  <si>
    <t>Rémy Rebeyrotte</t>
  </si>
  <si>
    <r>
      <t>CIRCONSCRIPTION : </t>
    </r>
    <r>
      <rPr>
        <sz val="10"/>
        <color rgb="FF000000"/>
        <rFont val="Arial"/>
        <family val="2"/>
      </rPr>
      <t>Saône-et-Loire - n°3</t>
    </r>
  </si>
  <si>
    <t>EMAIL : remy.rebeyrotte@assemblee-nationale.fr </t>
  </si>
  <si>
    <t>TWITTER : @RRebeyrotte</t>
  </si>
  <si>
    <t>TÉLÉPHONE : +33 (0) 1 40 63 76 51 </t>
  </si>
  <si>
    <r>
      <t>PERMANENCE : </t>
    </r>
    <r>
      <rPr>
        <sz val="10"/>
        <color rgb="FF000000"/>
        <rFont val="Arial"/>
        <family val="2"/>
      </rPr>
      <t>14 Rue Maréchal Leclerc, 71201 Le Creusot </t>
    </r>
  </si>
  <si>
    <t> +33 (0) 3 85 79 13 30</t>
  </si>
  <si>
    <t>Robin Reda</t>
  </si>
  <si>
    <r>
      <t>CIRCONSCRIPTION : </t>
    </r>
    <r>
      <rPr>
        <sz val="10"/>
        <color rgb="FF000000"/>
        <rFont val="Arial"/>
        <family val="2"/>
      </rPr>
      <t>Essonne - n°7</t>
    </r>
  </si>
  <si>
    <r>
      <t>EMAIL : </t>
    </r>
    <r>
      <rPr>
        <sz val="10"/>
        <color rgb="FF3B78B3"/>
        <rFont val="Arial"/>
        <family val="2"/>
      </rPr>
      <t>robinreda91@gmail.com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robin.reda@assemblee-nationale.fr</t>
    </r>
    <r>
      <rPr>
        <sz val="10"/>
        <color rgb="FF000000"/>
        <rFont val="Arial"/>
        <family val="2"/>
      </rPr>
      <t> </t>
    </r>
  </si>
  <si>
    <t>TWITTER : @robinreda</t>
  </si>
  <si>
    <t>TÉLÉPHONE : +33 (0) 1 40 63 68 76 </t>
  </si>
  <si>
    <r>
      <t>PERMANENCE : </t>
    </r>
    <r>
      <rPr>
        <sz val="10"/>
        <color rgb="FF000000"/>
        <rFont val="Arial"/>
        <family val="2"/>
      </rPr>
      <t>Mairie de Juvisy-sur-Orge 6 Rue Piver, 91260 Juvisy-sur-Orge </t>
    </r>
  </si>
  <si>
    <t> +33 (0) 1 69 12 50 39</t>
  </si>
  <si>
    <t>Sandra Regol</t>
  </si>
  <si>
    <r>
      <t>CIRCONSCRIPTION : </t>
    </r>
    <r>
      <rPr>
        <sz val="10"/>
        <color rgb="FF000000"/>
        <rFont val="Arial"/>
        <family val="2"/>
      </rPr>
      <t>Bas-Rhin - n°1</t>
    </r>
  </si>
  <si>
    <t>EMAIL : sandra.regol@assemblee-nationale.fr </t>
  </si>
  <si>
    <t>TWITTER : @sandraregol</t>
  </si>
  <si>
    <t>Mereana Reid Arbelot</t>
  </si>
  <si>
    <r>
      <t>CIRCONSCRIPTION : </t>
    </r>
    <r>
      <rPr>
        <sz val="10"/>
        <color rgb="FF000000"/>
        <rFont val="Arial"/>
        <family val="2"/>
      </rPr>
      <t>Polynésie Française - n°3</t>
    </r>
  </si>
  <si>
    <t>EMAIL : mereana.reidarbelot@assemblee-nationale.fr </t>
  </si>
  <si>
    <t>Cécile Rilhac</t>
  </si>
  <si>
    <r>
      <t>CIRCONSCRIPTION : </t>
    </r>
    <r>
      <rPr>
        <sz val="10"/>
        <color rgb="FF000000"/>
        <rFont val="Arial"/>
        <family val="2"/>
      </rPr>
      <t>Val-d'Oise - n°3</t>
    </r>
  </si>
  <si>
    <t>EMAIL : cecile.rilhac@assemblee-nationale.fr </t>
  </si>
  <si>
    <t>TWITTER : @Cecile_Rilhac</t>
  </si>
  <si>
    <t>TÉLÉPHONE : +33 (0) 1 40 63 95 10 </t>
  </si>
  <si>
    <r>
      <t>PERMANENCE : </t>
    </r>
    <r>
      <rPr>
        <sz val="10"/>
        <color rgb="FF000000"/>
        <rFont val="Arial"/>
        <family val="2"/>
      </rPr>
      <t>55 Boulevard du Havre, 95220 Herblay</t>
    </r>
  </si>
  <si>
    <t>Davy Rimane</t>
  </si>
  <si>
    <r>
      <t>CIRCONSCRIPTION : </t>
    </r>
    <r>
      <rPr>
        <sz val="10"/>
        <color rgb="FF000000"/>
        <rFont val="Arial"/>
        <family val="2"/>
      </rPr>
      <t>Guyane - n°2</t>
    </r>
  </si>
  <si>
    <t>EMAIL : davy.rimane@assemblee-nationale.fr </t>
  </si>
  <si>
    <t>TWITTER : @DavyRimane</t>
  </si>
  <si>
    <t>Véronique Riotton</t>
  </si>
  <si>
    <r>
      <t>CIRCONSCRIPTION : </t>
    </r>
    <r>
      <rPr>
        <sz val="10"/>
        <color rgb="FF000000"/>
        <rFont val="Arial"/>
        <family val="2"/>
      </rPr>
      <t>Haute-Savoie - n°1</t>
    </r>
  </si>
  <si>
    <t>EMAIL : veronique.riotton@assemblee-nationale.fr </t>
  </si>
  <si>
    <t>TWITTER : @V_Riotton</t>
  </si>
  <si>
    <t>TÉLÉPHONE : +33 (0) 1 40 63 74 59 </t>
  </si>
  <si>
    <r>
      <t>PERMANENCE : </t>
    </r>
    <r>
      <rPr>
        <sz val="10"/>
        <color rgb="FF000000"/>
        <rFont val="Arial"/>
        <family val="2"/>
      </rPr>
      <t>30 Route des Creusettes, 74330 Poisy</t>
    </r>
  </si>
  <si>
    <t>Stéphanie Rist</t>
  </si>
  <si>
    <r>
      <t>CIRCONSCRIPTION : </t>
    </r>
    <r>
      <rPr>
        <sz val="10"/>
        <color rgb="FF000000"/>
        <rFont val="Arial"/>
        <family val="2"/>
      </rPr>
      <t>Loiret - n°1</t>
    </r>
  </si>
  <si>
    <r>
      <t>FONCTION : </t>
    </r>
    <r>
      <rPr>
        <sz val="10"/>
        <color rgb="FF000000"/>
        <rFont val="Arial"/>
        <family val="2"/>
      </rPr>
      <t>Rapporteure générale de la commission Affaires Sociales</t>
    </r>
  </si>
  <si>
    <t>EMAIL : stephanie.rist@assemblee-nationale.fr </t>
  </si>
  <si>
    <t>TWITTER : @stephanie_rist</t>
  </si>
  <si>
    <t>TÉLÉPHONE : +33 (0) 1 40 63 31 19 </t>
  </si>
  <si>
    <r>
      <t>PERMANENCE : </t>
    </r>
    <r>
      <rPr>
        <sz val="10"/>
        <color rgb="FF000000"/>
        <rFont val="Arial"/>
        <family val="2"/>
      </rPr>
      <t>12 Place Clovis, 45750 Saint-Pryvé-Saint-Mesmin</t>
    </r>
  </si>
  <si>
    <t>Marie-Pierre Rixain</t>
  </si>
  <si>
    <r>
      <t>CIRCONSCRIPTION : </t>
    </r>
    <r>
      <rPr>
        <sz val="10"/>
        <color rgb="FF000000"/>
        <rFont val="Arial"/>
        <family val="2"/>
      </rPr>
      <t>Essonne - n°4</t>
    </r>
  </si>
  <si>
    <t>EMAIL : marie-pierre.rixain@assemblee-nationale.fr </t>
  </si>
  <si>
    <t>TWITTER : @RixainMP</t>
  </si>
  <si>
    <t>TÉLÉPHONE : +33 (0) 1 40 63 65 60 </t>
  </si>
  <si>
    <r>
      <t>PERMANENCE : </t>
    </r>
    <r>
      <rPr>
        <sz val="10"/>
        <color rgb="FF000000"/>
        <rFont val="Arial"/>
        <family val="2"/>
      </rPr>
      <t>134 Rue François Mitterrand, 91160 Longjumeau</t>
    </r>
  </si>
  <si>
    <t>Laurence Robert-Dehault</t>
  </si>
  <si>
    <r>
      <t>CIRCONSCRIPTION : </t>
    </r>
    <r>
      <rPr>
        <sz val="10"/>
        <color rgb="FF000000"/>
        <rFont val="Arial"/>
        <family val="2"/>
      </rPr>
      <t>Haute-Marne - n°2</t>
    </r>
  </si>
  <si>
    <r>
      <t>EMAIL : </t>
    </r>
    <r>
      <rPr>
        <sz val="10"/>
        <color rgb="FF3B78B3"/>
        <rFont val="Arial"/>
        <family val="2"/>
      </rPr>
      <t>robertdehaultlaurence@gmail.com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laurence.robert-dehault@assemblee-nationale.fr</t>
    </r>
    <r>
      <rPr>
        <sz val="10"/>
        <color rgb="FF000000"/>
        <rFont val="Arial"/>
        <family val="2"/>
      </rPr>
      <t> </t>
    </r>
  </si>
  <si>
    <t>TWITTER : @LRDehault</t>
  </si>
  <si>
    <t>Charles Rodwell</t>
  </si>
  <si>
    <r>
      <t>CIRCONSCRIPTION : </t>
    </r>
    <r>
      <rPr>
        <sz val="10"/>
        <color rgb="FF000000"/>
        <rFont val="Arial"/>
        <family val="2"/>
      </rPr>
      <t>Yvelines - n°1</t>
    </r>
  </si>
  <si>
    <t>EMAIL : charles.rodwell@assemblee-nationale.fr </t>
  </si>
  <si>
    <t>TWITTER : @charlesrodwell_</t>
  </si>
  <si>
    <t>Vincent Rolland</t>
  </si>
  <si>
    <r>
      <t>CIRCONSCRIPTION : </t>
    </r>
    <r>
      <rPr>
        <sz val="10"/>
        <color rgb="FF000000"/>
        <rFont val="Arial"/>
        <family val="2"/>
      </rPr>
      <t>Savoie - n°2</t>
    </r>
  </si>
  <si>
    <r>
      <t>EMAIL : </t>
    </r>
    <r>
      <rPr>
        <sz val="10"/>
        <color rgb="FF3B78B3"/>
        <rFont val="Arial"/>
        <family val="2"/>
      </rPr>
      <t>vincent.rolland@assemblee-nationale.fr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vincent-rolland@wanadoo.fr</t>
    </r>
    <r>
      <rPr>
        <sz val="10"/>
        <color rgb="FF000000"/>
        <rFont val="Arial"/>
        <family val="2"/>
      </rPr>
      <t> </t>
    </r>
  </si>
  <si>
    <t>TWITTER : @VRolland73</t>
  </si>
  <si>
    <t>TÉLÉPHONE : +33 (0) 1 40 63 91 11 </t>
  </si>
  <si>
    <r>
      <t>PERMANENCE : </t>
    </r>
    <r>
      <rPr>
        <sz val="10"/>
        <color rgb="FF000000"/>
        <rFont val="Arial"/>
        <family val="2"/>
      </rPr>
      <t>5 Place Ferdinand Million, 73200 Albertville </t>
    </r>
  </si>
  <si>
    <t> +33 (0) 4 79 32 03 68</t>
  </si>
  <si>
    <t>Sébastien Rome</t>
  </si>
  <si>
    <r>
      <t>CIRCONSCRIPTION : </t>
    </r>
    <r>
      <rPr>
        <sz val="10"/>
        <color rgb="FF000000"/>
        <rFont val="Arial"/>
        <family val="2"/>
      </rPr>
      <t>Hérault - n°4</t>
    </r>
  </si>
  <si>
    <t>EMAIL : sebastien.rome@assemblee-nationale.fr </t>
  </si>
  <si>
    <t>TWITTER : @SebRome</t>
  </si>
  <si>
    <t>Xavier Roseren</t>
  </si>
  <si>
    <r>
      <t>CIRCONSCRIPTION : </t>
    </r>
    <r>
      <rPr>
        <sz val="10"/>
        <color rgb="FF000000"/>
        <rFont val="Arial"/>
        <family val="2"/>
      </rPr>
      <t>Haute-Savoie - n°6</t>
    </r>
  </si>
  <si>
    <t>EMAIL : xavier.roseren@assemblee-nationale.fr </t>
  </si>
  <si>
    <t>TWITTER : @XavierRoseren</t>
  </si>
  <si>
    <t>TÉLÉPHONE : +33 (0) 1 40 63 74 65 </t>
  </si>
  <si>
    <r>
      <t>PERMANENCE : </t>
    </r>
    <r>
      <rPr>
        <sz val="10"/>
        <color rgb="FF000000"/>
        <rFont val="Arial"/>
        <family val="2"/>
      </rPr>
      <t>162 Rue Chenal, 74700 Sallanches</t>
    </r>
  </si>
  <si>
    <t>Claudia Rouaux</t>
  </si>
  <si>
    <r>
      <t>CIRCONSCRIPTION : </t>
    </r>
    <r>
      <rPr>
        <sz val="10"/>
        <color rgb="FF000000"/>
        <rFont val="Arial"/>
        <family val="2"/>
      </rPr>
      <t>Ille-et-Vilaine - n°3</t>
    </r>
  </si>
  <si>
    <t>EMAIL : claudia.rouaux@assemblee-nationale.fr </t>
  </si>
  <si>
    <t>TWITTER : @claudia_rouaux</t>
  </si>
  <si>
    <t>Béatrice Roullaud</t>
  </si>
  <si>
    <r>
      <t>CIRCONSCRIPTION : </t>
    </r>
    <r>
      <rPr>
        <sz val="10"/>
        <color rgb="FF000000"/>
        <rFont val="Arial"/>
        <family val="2"/>
      </rPr>
      <t>Seine-et-Marne - n°6</t>
    </r>
  </si>
  <si>
    <t>EMAIL : beatrice.roullaud@assemblee-nationale.fr </t>
  </si>
  <si>
    <t>TWITTER : @ROULLAUDBEATRIC</t>
  </si>
  <si>
    <t>Sandrine Rousseau</t>
  </si>
  <si>
    <r>
      <t>CIRCONSCRIPTION : </t>
    </r>
    <r>
      <rPr>
        <sz val="10"/>
        <color rgb="FF000000"/>
        <rFont val="Arial"/>
        <family val="2"/>
      </rPr>
      <t>Paris - n°9</t>
    </r>
  </si>
  <si>
    <t>EMAIL : sandrine.rousseau@assemblee-nationale.fr </t>
  </si>
  <si>
    <t>TWITTER : @sandrousseau</t>
  </si>
  <si>
    <t>Fabien Roussel</t>
  </si>
  <si>
    <r>
      <t>CIRCONSCRIPTION : </t>
    </r>
    <r>
      <rPr>
        <sz val="10"/>
        <color rgb="FF000000"/>
        <rFont val="Arial"/>
        <family val="2"/>
      </rPr>
      <t>Nord - n°20</t>
    </r>
  </si>
  <si>
    <r>
      <t>EMAIL : </t>
    </r>
    <r>
      <rPr>
        <sz val="10"/>
        <color rgb="FF3B78B3"/>
        <rFont val="Arial"/>
        <family val="2"/>
      </rPr>
      <t>contact@rousselfabien.com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fabien.roussel@assemblee-nationale.fr</t>
    </r>
    <r>
      <rPr>
        <sz val="10"/>
        <color rgb="FF000000"/>
        <rFont val="Arial"/>
        <family val="2"/>
      </rPr>
      <t> </t>
    </r>
  </si>
  <si>
    <t>TWITTER : @Fabien_Roussel</t>
  </si>
  <si>
    <t>TÉLÉPHONE : +33 (0) 1 40 63 73 75 </t>
  </si>
  <si>
    <r>
      <t>PERMANENCE : </t>
    </r>
    <r>
      <rPr>
        <sz val="10"/>
        <color rgb="FF000000"/>
        <rFont val="Arial"/>
        <family val="2"/>
      </rPr>
      <t>4 Rue Jean Jaurès, 59860 Bruay-sur-l'Escaut</t>
    </r>
  </si>
  <si>
    <t>Jean-François Rousset</t>
  </si>
  <si>
    <r>
      <t>CIRCONSCRIPTION : </t>
    </r>
    <r>
      <rPr>
        <sz val="10"/>
        <color rgb="FF000000"/>
        <rFont val="Arial"/>
        <family val="2"/>
      </rPr>
      <t>Aveyron - n°3</t>
    </r>
  </si>
  <si>
    <t>EMAIL : jean-francois.rousset@assemblee-nationale.fr </t>
  </si>
  <si>
    <t>TWITTER : @JF_Rousset2</t>
  </si>
  <si>
    <t>Lionel Royer-Perreaut</t>
  </si>
  <si>
    <r>
      <t>CIRCONSCRIPTION : </t>
    </r>
    <r>
      <rPr>
        <sz val="10"/>
        <color rgb="FF000000"/>
        <rFont val="Arial"/>
        <family val="2"/>
      </rPr>
      <t>Bouches-du-Rhône - n°6</t>
    </r>
  </si>
  <si>
    <t>EMAIL : lionel.royer-perreaut@assemblee-nationale.fr </t>
  </si>
  <si>
    <t>TWITTER : @RoyerPerreaut</t>
  </si>
  <si>
    <t>Thomas Rudigoz</t>
  </si>
  <si>
    <r>
      <t>CIRCONSCRIPTION : </t>
    </r>
    <r>
      <rPr>
        <sz val="10"/>
        <color rgb="FF000000"/>
        <rFont val="Arial"/>
        <family val="2"/>
      </rPr>
      <t>Rhône - n°1</t>
    </r>
  </si>
  <si>
    <r>
      <t>EMAIL : </t>
    </r>
    <r>
      <rPr>
        <sz val="10"/>
        <color rgb="FF3B78B3"/>
        <rFont val="Arial"/>
        <family val="2"/>
      </rPr>
      <t>thomas.rudigoz@assemblee-nationale.fr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trudigoz2022@gmail.com</t>
    </r>
    <r>
      <rPr>
        <sz val="10"/>
        <color rgb="FF000000"/>
        <rFont val="Arial"/>
        <family val="2"/>
      </rPr>
      <t> </t>
    </r>
  </si>
  <si>
    <t>TWITTER : @trudigoz</t>
  </si>
  <si>
    <t>TÉLÉPHONE : +33 (0) 1 40 63 67 63 </t>
  </si>
  <si>
    <r>
      <t>PERMANENCE : </t>
    </r>
    <r>
      <rPr>
        <sz val="10"/>
        <color rgb="FF000000"/>
        <rFont val="Arial"/>
        <family val="2"/>
      </rPr>
      <t>8 Rue François Vernay, 69005 Lyon</t>
    </r>
  </si>
  <si>
    <t>François Ruffin</t>
  </si>
  <si>
    <r>
      <t>CIRCONSCRIPTION : </t>
    </r>
    <r>
      <rPr>
        <sz val="10"/>
        <color rgb="FF000000"/>
        <rFont val="Arial"/>
        <family val="2"/>
      </rPr>
      <t>Somme - n°1</t>
    </r>
  </si>
  <si>
    <r>
      <t>EMAIL : </t>
    </r>
    <r>
      <rPr>
        <sz val="10"/>
        <color rgb="FF3B78B3"/>
        <rFont val="Arial"/>
        <family val="2"/>
      </rPr>
      <t>francois.ruffin@assemblee-nationale.fr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contact@picardiedebout.fr</t>
    </r>
    <r>
      <rPr>
        <sz val="10"/>
        <color rgb="FF000000"/>
        <rFont val="Arial"/>
        <family val="2"/>
      </rPr>
      <t> </t>
    </r>
  </si>
  <si>
    <t>TWITTER : @Francois_Ruffin</t>
  </si>
  <si>
    <t>TÉLÉPHONE : +33 (0) 1 40 63 71 06 </t>
  </si>
  <si>
    <r>
      <t>PERMANENCE : </t>
    </r>
    <r>
      <rPr>
        <sz val="10"/>
        <color rgb="FF000000"/>
        <rFont val="Arial"/>
        <family val="2"/>
      </rPr>
      <t>90 Chaussée Saint-Pierre, 80000 Amiens</t>
    </r>
  </si>
  <si>
    <t>Anaïs Sabatini</t>
  </si>
  <si>
    <r>
      <t>CIRCONSCRIPTION : </t>
    </r>
    <r>
      <rPr>
        <sz val="10"/>
        <color rgb="FF000000"/>
        <rFont val="Arial"/>
        <family val="2"/>
      </rPr>
      <t>Pyrénées-Orientales - n°2</t>
    </r>
  </si>
  <si>
    <t>EMAIL : anais.sabatini@assemblee-nationale.fr </t>
  </si>
  <si>
    <t>TWITTER : @Anais_Sabatini</t>
  </si>
  <si>
    <t>Alexandre Sabatou</t>
  </si>
  <si>
    <r>
      <t>CIRCONSCRIPTION : </t>
    </r>
    <r>
      <rPr>
        <sz val="10"/>
        <color rgb="FF000000"/>
        <rFont val="Arial"/>
        <family val="2"/>
      </rPr>
      <t>Oise - n°3</t>
    </r>
  </si>
  <si>
    <r>
      <t>EMAIL : </t>
    </r>
    <r>
      <rPr>
        <sz val="10"/>
        <color rgb="FF3B78B3"/>
        <rFont val="Arial"/>
        <family val="2"/>
      </rPr>
      <t>permanence.sabatou@gmail.com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alexandre.sabatou@assemblee-nationale.fr</t>
    </r>
    <r>
      <rPr>
        <sz val="10"/>
        <color rgb="FF000000"/>
        <rFont val="Arial"/>
        <family val="2"/>
      </rPr>
      <t> </t>
    </r>
  </si>
  <si>
    <t>TWITTER : @ASabatou</t>
  </si>
  <si>
    <t>Benjamin Saint-Huile</t>
  </si>
  <si>
    <r>
      <t>CIRCONSCRIPTION : </t>
    </r>
    <r>
      <rPr>
        <sz val="10"/>
        <color rgb="FF000000"/>
        <rFont val="Arial"/>
        <family val="2"/>
      </rPr>
      <t>Nord - n°3</t>
    </r>
  </si>
  <si>
    <t>EMAIL : benjamin.saint-huile@assemblee-nationale.fr </t>
  </si>
  <si>
    <t>TWITTER : @BSaintHuile</t>
  </si>
  <si>
    <t>Laetitia Saint-Paul</t>
  </si>
  <si>
    <r>
      <t>CIRCONSCRIPTION : </t>
    </r>
    <r>
      <rPr>
        <sz val="10"/>
        <color rgb="FF000000"/>
        <rFont val="Arial"/>
        <family val="2"/>
      </rPr>
      <t>Maine-et-Loire - n°4</t>
    </r>
  </si>
  <si>
    <t>EMAIL : laetitia.saint-paul@assemblee-nationale.fr </t>
  </si>
  <si>
    <t>TWITTER : @l_saintpaul</t>
  </si>
  <si>
    <t>TÉLÉPHONE : +33 (0) 1 40 63 48 16 </t>
  </si>
  <si>
    <t>Aurélien Saintoul</t>
  </si>
  <si>
    <r>
      <t>CIRCONSCRIPTION : </t>
    </r>
    <r>
      <rPr>
        <sz val="10"/>
        <color rgb="FF000000"/>
        <rFont val="Arial"/>
        <family val="2"/>
      </rPr>
      <t>Hauts-de-Seine - n°11</t>
    </r>
  </si>
  <si>
    <t>EMAIL : aurelien.saintoul@assemblee-nationale.fr </t>
  </si>
  <si>
    <t>TWITTER : @A_Saintoul</t>
  </si>
  <si>
    <t>Michel Sala</t>
  </si>
  <si>
    <r>
      <t>CIRCONSCRIPTION : </t>
    </r>
    <r>
      <rPr>
        <sz val="10"/>
        <color rgb="FF000000"/>
        <rFont val="Arial"/>
        <family val="2"/>
      </rPr>
      <t>Gard - n°5</t>
    </r>
  </si>
  <si>
    <t>EMAIL : michel.sala@assemblee-nationale.fr </t>
  </si>
  <si>
    <t>TWITTER : @AvecMichelSala</t>
  </si>
  <si>
    <t>Emeric Salmon</t>
  </si>
  <si>
    <r>
      <t>CIRCONSCRIPTION : </t>
    </r>
    <r>
      <rPr>
        <sz val="10"/>
        <color rgb="FF000000"/>
        <rFont val="Arial"/>
        <family val="2"/>
      </rPr>
      <t>Haute-Saône - n°2</t>
    </r>
  </si>
  <si>
    <t>EMAIL : emeric.salmon@assemblee-nationale.fr </t>
  </si>
  <si>
    <t>TWITTER : @EmericSalmon</t>
  </si>
  <si>
    <t>Nicolas Sansu</t>
  </si>
  <si>
    <r>
      <t>CIRCONSCRIPTION : </t>
    </r>
    <r>
      <rPr>
        <sz val="10"/>
        <color rgb="FF000000"/>
        <rFont val="Arial"/>
        <family val="2"/>
      </rPr>
      <t>Cher - n°2</t>
    </r>
  </si>
  <si>
    <t>EMAIL : nicolas.sansu@assemblee-nationale.fr </t>
  </si>
  <si>
    <t>TWITTER : @NicolasSansu</t>
  </si>
  <si>
    <t>Isabelle Santiago</t>
  </si>
  <si>
    <r>
      <t>CIRCONSCRIPTION : </t>
    </r>
    <r>
      <rPr>
        <sz val="10"/>
        <color rgb="FF000000"/>
        <rFont val="Arial"/>
        <family val="2"/>
      </rPr>
      <t>Val-de-Marne - n°9</t>
    </r>
  </si>
  <si>
    <t>EMAIL : isabelle.santiago@assemblee-nationale.fr </t>
  </si>
  <si>
    <t>TWITTER : @isasantiago_94</t>
  </si>
  <si>
    <t>Eva Sas</t>
  </si>
  <si>
    <r>
      <t>CIRCONSCRIPTION : </t>
    </r>
    <r>
      <rPr>
        <sz val="10"/>
        <color rgb="FF000000"/>
        <rFont val="Arial"/>
        <family val="2"/>
      </rPr>
      <t>Paris - n°8</t>
    </r>
  </si>
  <si>
    <t>EMAIL : eva.sas@assemblee-nationale.fr </t>
  </si>
  <si>
    <t>TWITTER : @_EvaSas</t>
  </si>
  <si>
    <t>Hervé Saulignac</t>
  </si>
  <si>
    <r>
      <t>CIRCONSCRIPTION : </t>
    </r>
    <r>
      <rPr>
        <sz val="10"/>
        <color rgb="FF000000"/>
        <rFont val="Arial"/>
        <family val="2"/>
      </rPr>
      <t>Ardèche - n°1</t>
    </r>
  </si>
  <si>
    <r>
      <t>EMAIL : </t>
    </r>
    <r>
      <rPr>
        <sz val="10"/>
        <color rgb="FF3B78B3"/>
        <rFont val="Arial"/>
        <family val="2"/>
      </rPr>
      <t>herve.saulignac2017@gmail.com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herve.saulignac@assemblee-nationale.fr</t>
    </r>
    <r>
      <rPr>
        <sz val="10"/>
        <color rgb="FF000000"/>
        <rFont val="Arial"/>
        <family val="2"/>
      </rPr>
      <t> </t>
    </r>
  </si>
  <si>
    <t>TWITTER : @hsaulignac</t>
  </si>
  <si>
    <t>TÉLÉPHONE : +33 (0) 1 40 63 06 13 </t>
  </si>
  <si>
    <r>
      <t>PERMANENCE : </t>
    </r>
    <r>
      <rPr>
        <sz val="10"/>
        <color rgb="FF000000"/>
        <rFont val="Arial"/>
        <family val="2"/>
      </rPr>
      <t>5 cours du Palais, 7000 Privas</t>
    </r>
  </si>
  <si>
    <t>Raphaël Schellenberger</t>
  </si>
  <si>
    <r>
      <t>CIRCONSCRIPTION : </t>
    </r>
    <r>
      <rPr>
        <sz val="10"/>
        <color rgb="FF000000"/>
        <rFont val="Arial"/>
        <family val="2"/>
      </rPr>
      <t>Haut-Rhin - n°4</t>
    </r>
  </si>
  <si>
    <t>EMAIL : raphael.schellenberger@assemblee-nationale.fr </t>
  </si>
  <si>
    <t>TWITTER : @RSCactu</t>
  </si>
  <si>
    <t>TÉLÉPHONE : +33 (0) 1 40 63 05 04 </t>
  </si>
  <si>
    <r>
      <t>PERMANENCE : </t>
    </r>
    <r>
      <rPr>
        <sz val="10"/>
        <color rgb="FF000000"/>
        <rFont val="Arial"/>
        <family val="2"/>
      </rPr>
      <t>10 Rue de la 1ère Armée, 68700 Wattwiller</t>
    </r>
  </si>
  <si>
    <t>Philippe Schreck</t>
  </si>
  <si>
    <r>
      <t>CIRCONSCRIPTION : </t>
    </r>
    <r>
      <rPr>
        <sz val="10"/>
        <color rgb="FF000000"/>
        <rFont val="Arial"/>
        <family val="2"/>
      </rPr>
      <t>Var - n°8</t>
    </r>
  </si>
  <si>
    <t>EMAIL : philippe.schreck@assemblee-nationale.fr </t>
  </si>
  <si>
    <t>TWITTER : @Ph_Schreck</t>
  </si>
  <si>
    <t>Sabrina Sebaihi</t>
  </si>
  <si>
    <r>
      <t>CIRCONSCRIPTION : </t>
    </r>
    <r>
      <rPr>
        <sz val="10"/>
        <color rgb="FF000000"/>
        <rFont val="Arial"/>
        <family val="2"/>
      </rPr>
      <t>Hauts-de-Seine - n°4</t>
    </r>
  </si>
  <si>
    <t>EMAIL : sabrina.sebaihi@assemblee-nationale.fr </t>
  </si>
  <si>
    <t>TWITTER : @SabrinaSebaihi</t>
  </si>
  <si>
    <t>Vincent Seitlinger</t>
  </si>
  <si>
    <r>
      <t>CIRCONSCRIPTION : </t>
    </r>
    <r>
      <rPr>
        <sz val="10"/>
        <color rgb="FF000000"/>
        <rFont val="Arial"/>
        <family val="2"/>
      </rPr>
      <t>Moselle - n°5</t>
    </r>
  </si>
  <si>
    <t>EMAIL : vincent.seitlinger@assemblee-nationale.fr </t>
  </si>
  <si>
    <t>TWITTER : @vseitlinger</t>
  </si>
  <si>
    <t>Mikaele Seo</t>
  </si>
  <si>
    <r>
      <t>CIRCONSCRIPTION : </t>
    </r>
    <r>
      <rPr>
        <sz val="10"/>
        <color rgb="FF000000"/>
        <rFont val="Arial"/>
        <family val="2"/>
      </rPr>
      <t>Wallis-et-Futuna - n°1</t>
    </r>
  </si>
  <si>
    <t>EMAIL : mikaele.seo@assemblee-nationale.fr </t>
  </si>
  <si>
    <t>TWITTER : @MikaeleSeo</t>
  </si>
  <si>
    <t>Nathalie Serre</t>
  </si>
  <si>
    <r>
      <t>CIRCONSCRIPTION : </t>
    </r>
    <r>
      <rPr>
        <sz val="10"/>
        <color rgb="FF000000"/>
        <rFont val="Arial"/>
        <family val="2"/>
      </rPr>
      <t>Rhône - n°8</t>
    </r>
  </si>
  <si>
    <t>EMAIL : nathalie.serre@assemblee-nationale.fr </t>
  </si>
  <si>
    <t>TWITTER : @NathalieSerre</t>
  </si>
  <si>
    <t>Freddy Sertin</t>
  </si>
  <si>
    <r>
      <t>CIRCONSCRIPTION : </t>
    </r>
    <r>
      <rPr>
        <sz val="10"/>
        <color rgb="FF000000"/>
        <rFont val="Arial"/>
        <family val="2"/>
      </rPr>
      <t>Calvados - n°6</t>
    </r>
  </si>
  <si>
    <t>EMAIL : freddy.sertin@assemblee-nationale.fr </t>
  </si>
  <si>
    <t>TWITTER : @SertinFreddy</t>
  </si>
  <si>
    <t>Olivier Serva</t>
  </si>
  <si>
    <r>
      <t>CIRCONSCRIPTION : </t>
    </r>
    <r>
      <rPr>
        <sz val="10"/>
        <color rgb="FF000000"/>
        <rFont val="Arial"/>
        <family val="2"/>
      </rPr>
      <t>Guadeloupe - n°1</t>
    </r>
  </si>
  <si>
    <r>
      <t>EMAIL : </t>
    </r>
    <r>
      <rPr>
        <sz val="10"/>
        <color rgb="FF3B78B3"/>
        <rFont val="Arial"/>
        <family val="2"/>
      </rPr>
      <t>olivier.serva@assemblee-nationale.fr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o.serva@ose.gp</t>
    </r>
    <r>
      <rPr>
        <sz val="10"/>
        <color rgb="FF000000"/>
        <rFont val="Arial"/>
        <family val="2"/>
      </rPr>
      <t> </t>
    </r>
  </si>
  <si>
    <t>TWITTER : @olivier_serva</t>
  </si>
  <si>
    <t>TÉLÉPHONE : +33 (0) 1 40 63 74 42 </t>
  </si>
  <si>
    <r>
      <t>PERMANENCE : </t>
    </r>
    <r>
      <rPr>
        <sz val="10"/>
        <color rgb="FF000000"/>
        <rFont val="Arial"/>
        <family val="2"/>
      </rPr>
      <t>Eko Zabym Rue Abare Providence, 97139 Les Abymes</t>
    </r>
  </si>
  <si>
    <t>Danielle Simonnet</t>
  </si>
  <si>
    <r>
      <t>CIRCONSCRIPTION : </t>
    </r>
    <r>
      <rPr>
        <sz val="10"/>
        <color rgb="FF000000"/>
        <rFont val="Arial"/>
        <family val="2"/>
      </rPr>
      <t>Paris - n°15</t>
    </r>
  </si>
  <si>
    <t>EMAIL : danielle.simonnet@assemblee-nationale.fr </t>
  </si>
  <si>
    <t>TWITTER : @SimonnetDeputee</t>
  </si>
  <si>
    <t>Charles Sitzenstuhl</t>
  </si>
  <si>
    <r>
      <t>CIRCONSCRIPTION : </t>
    </r>
    <r>
      <rPr>
        <sz val="10"/>
        <color rgb="FF000000"/>
        <rFont val="Arial"/>
        <family val="2"/>
      </rPr>
      <t>Bas-Rhin - n°5</t>
    </r>
  </si>
  <si>
    <t>EMAIL : charles.sitzenstuhl@assemblee-nationale.fr </t>
  </si>
  <si>
    <t>TWITTER : @CSitzenstuhl</t>
  </si>
  <si>
    <t>Philippe Sorez</t>
  </si>
  <si>
    <r>
      <t>CIRCONSCRIPTION : </t>
    </r>
    <r>
      <rPr>
        <sz val="10"/>
        <color rgb="FF000000"/>
        <rFont val="Arial"/>
        <family val="2"/>
      </rPr>
      <t>Hérault - n°1</t>
    </r>
  </si>
  <si>
    <t>EMAIL : philippe.sorez@assemblee-nationale.fr </t>
  </si>
  <si>
    <t>TWITTER : @ph_sorez</t>
  </si>
  <si>
    <t>Bertrand Sorre</t>
  </si>
  <si>
    <r>
      <t>CIRCONSCRIPTION : </t>
    </r>
    <r>
      <rPr>
        <sz val="10"/>
        <color rgb="FF000000"/>
        <rFont val="Arial"/>
        <family val="2"/>
      </rPr>
      <t>Manche - n°2</t>
    </r>
  </si>
  <si>
    <t>EMAIL : bertrand.sorre@assemblee-nationale.fr </t>
  </si>
  <si>
    <t>TWITTER : @sorre_depute</t>
  </si>
  <si>
    <t>TÉLÉPHONE : +33 (0) 1 40 63 73 85 </t>
  </si>
  <si>
    <r>
      <t>PERMANENCE : </t>
    </r>
    <r>
      <rPr>
        <sz val="10"/>
        <color rgb="FF000000"/>
        <rFont val="Arial"/>
        <family val="2"/>
      </rPr>
      <t>62 Rue Ampère, 50380 Saint-Pair sur Mer </t>
    </r>
  </si>
  <si>
    <t> +33 (0) 6 85 39 10 11</t>
  </si>
  <si>
    <t>Ersilia Soudais</t>
  </si>
  <si>
    <r>
      <t>CIRCONSCRIPTION : </t>
    </r>
    <r>
      <rPr>
        <sz val="10"/>
        <color rgb="FF000000"/>
        <rFont val="Arial"/>
        <family val="2"/>
      </rPr>
      <t>Seine-et-Marne - n°7</t>
    </r>
  </si>
  <si>
    <t>EMAIL : ersilia.soudais@assemblee-nationale.fr </t>
  </si>
  <si>
    <t>TWITTER : @ErsiliaSoudais</t>
  </si>
  <si>
    <t>Violette Spillebout</t>
  </si>
  <si>
    <r>
      <t>CIRCONSCRIPTION : </t>
    </r>
    <r>
      <rPr>
        <sz val="10"/>
        <color rgb="FF000000"/>
        <rFont val="Arial"/>
        <family val="2"/>
      </rPr>
      <t>Nord - n°9</t>
    </r>
  </si>
  <si>
    <t>EMAIL : violette.spillebout@assemblee-nationale.fr </t>
  </si>
  <si>
    <t>TWITTER : @Vspillebout</t>
  </si>
  <si>
    <t>Anne Stambach-Terrenoir</t>
  </si>
  <si>
    <r>
      <t>CIRCONSCRIPTION : </t>
    </r>
    <r>
      <rPr>
        <sz val="10"/>
        <color rgb="FF000000"/>
        <rFont val="Arial"/>
        <family val="2"/>
      </rPr>
      <t>Haute-Garonne - n°2</t>
    </r>
  </si>
  <si>
    <t>EMAIL : anne.stambach-terrenoir@assemblee-nationale.fr </t>
  </si>
  <si>
    <t>TWITTER : @anne_stambach</t>
  </si>
  <si>
    <t>Bruno Studer</t>
  </si>
  <si>
    <r>
      <t>CIRCONSCRIPTION : </t>
    </r>
    <r>
      <rPr>
        <sz val="10"/>
        <color rgb="FF000000"/>
        <rFont val="Arial"/>
        <family val="2"/>
      </rPr>
      <t>Bas-Rhin - n°3</t>
    </r>
  </si>
  <si>
    <r>
      <t>EMAIL : </t>
    </r>
    <r>
      <rPr>
        <sz val="10"/>
        <color rgb="FF3B78B3"/>
        <rFont val="Arial"/>
        <family val="2"/>
      </rPr>
      <t>contact@brunostuder.fr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bruno.studer@assemblee-nationale.fr</t>
    </r>
    <r>
      <rPr>
        <sz val="10"/>
        <color rgb="FF000000"/>
        <rFont val="Arial"/>
        <family val="2"/>
      </rPr>
      <t> </t>
    </r>
  </si>
  <si>
    <t>TWITTER : @brunostuder67</t>
  </si>
  <si>
    <r>
      <t>TÉLÉPHONE : </t>
    </r>
    <r>
      <rPr>
        <sz val="10"/>
        <color rgb="FF3B78B3"/>
        <rFont val="Arial"/>
        <family val="2"/>
      </rPr>
      <t>+33 (0) 1 40 63 65 92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+33 (0) 1 40 63 55 22</t>
    </r>
    <r>
      <rPr>
        <sz val="10"/>
        <color rgb="FF000000"/>
        <rFont val="Arial"/>
        <family val="2"/>
      </rPr>
      <t> </t>
    </r>
  </si>
  <si>
    <r>
      <t>PERMANENCE : </t>
    </r>
    <r>
      <rPr>
        <sz val="10"/>
        <color rgb="FF000000"/>
        <rFont val="Arial"/>
        <family val="2"/>
      </rPr>
      <t>14 Rue du Brochet, 67300 Schiltigheim</t>
    </r>
  </si>
  <si>
    <t>Michèle Tabarot</t>
  </si>
  <si>
    <r>
      <t>CIRCONSCRIPTION : </t>
    </r>
    <r>
      <rPr>
        <sz val="10"/>
        <color rgb="FF000000"/>
        <rFont val="Arial"/>
        <family val="2"/>
      </rPr>
      <t>Alpes-Maritimes - n°9</t>
    </r>
  </si>
  <si>
    <t>EMAIL : michele.tabarot@assemblee-nationale.fr </t>
  </si>
  <si>
    <t>TWITTER : @MTabarot</t>
  </si>
  <si>
    <t>TÉLÉPHONE : +33 (0) 1 40 63 68 80 </t>
  </si>
  <si>
    <r>
      <t>PERMANENCE : </t>
    </r>
    <r>
      <rPr>
        <sz val="10"/>
        <color rgb="FF000000"/>
        <rFont val="Arial"/>
        <family val="2"/>
      </rPr>
      <t>56 Place du Logis, 6580 Pégomas </t>
    </r>
  </si>
  <si>
    <t> +33 (0) 4 93 42 61 23</t>
  </si>
  <si>
    <t>Aurélien Taché</t>
  </si>
  <si>
    <r>
      <t>CIRCONSCRIPTION : </t>
    </r>
    <r>
      <rPr>
        <sz val="10"/>
        <color rgb="FF000000"/>
        <rFont val="Arial"/>
        <family val="2"/>
      </rPr>
      <t>Val-d'Oise - n°10</t>
    </r>
  </si>
  <si>
    <t>EMAIL : aurelien.tache@assemblee-nationale.fr </t>
  </si>
  <si>
    <t>TWITTER : @Aurelientache</t>
  </si>
  <si>
    <t>TÉLÉPHONE : +33 (0) 1 40 63 67 33 </t>
  </si>
  <si>
    <r>
      <t>PERMANENCE : </t>
    </r>
    <r>
      <rPr>
        <sz val="10"/>
        <color rgb="FF000000"/>
        <rFont val="Arial"/>
        <family val="2"/>
      </rPr>
      <t>2 Rue du Lendemain, 95800 Cergy</t>
    </r>
  </si>
  <si>
    <t>Emmanuel Taché de la Pagerie</t>
  </si>
  <si>
    <r>
      <t>CIRCONSCRIPTION : </t>
    </r>
    <r>
      <rPr>
        <sz val="10"/>
        <color rgb="FF000000"/>
        <rFont val="Arial"/>
        <family val="2"/>
      </rPr>
      <t>Bouches-du-Rhône - n°16</t>
    </r>
  </si>
  <si>
    <t>EMAIL : emmanuel.tachedelapagerie@assemblee-nationale.fr </t>
  </si>
  <si>
    <t>Sophie Taillé-Polian</t>
  </si>
  <si>
    <r>
      <t>CIRCONSCRIPTION : </t>
    </r>
    <r>
      <rPr>
        <sz val="10"/>
        <color rgb="FF000000"/>
        <rFont val="Arial"/>
        <family val="2"/>
      </rPr>
      <t>Val-de-Marne - n°11</t>
    </r>
  </si>
  <si>
    <t>EMAIL : sophie.taille-polian@assemblee-nationale.fr </t>
  </si>
  <si>
    <t>TWITTER : @STaillePolian</t>
  </si>
  <si>
    <t>Jean-Pierre Taite</t>
  </si>
  <si>
    <r>
      <t>CIRCONSCRIPTION : </t>
    </r>
    <r>
      <rPr>
        <sz val="10"/>
        <color rgb="FF000000"/>
        <rFont val="Arial"/>
        <family val="2"/>
      </rPr>
      <t>Loire - n°6</t>
    </r>
  </si>
  <si>
    <t>EMAIL : jean-pierre.taite@assemblee-nationale.fr </t>
  </si>
  <si>
    <t>TWITTER : @JPIerre_Taite</t>
  </si>
  <si>
    <t>Liliana Tanguy</t>
  </si>
  <si>
    <r>
      <t>CIRCONSCRIPTION : </t>
    </r>
    <r>
      <rPr>
        <sz val="10"/>
        <color rgb="FF000000"/>
        <rFont val="Arial"/>
        <family val="2"/>
      </rPr>
      <t>Finistère - n°7</t>
    </r>
  </si>
  <si>
    <t>EMAIL : liliana.tanguy@assemblee-nationale.fr </t>
  </si>
  <si>
    <t>TWITTER : @lilianatanguy</t>
  </si>
  <si>
    <t>TÉLÉPHONE : +33 (0) 1 40 63 94 04 </t>
  </si>
  <si>
    <r>
      <t>PERMANENCE : </t>
    </r>
    <r>
      <rPr>
        <sz val="10"/>
        <color rgb="FF000000"/>
        <rFont val="Arial"/>
        <family val="2"/>
      </rPr>
      <t>12 Rue du Prat Résidence Pierre Pichavant, 29120 Pont l'Abbé </t>
    </r>
  </si>
  <si>
    <t> +33 (0) 2 29 20 20 95</t>
  </si>
  <si>
    <t>Jean-Philippe Tanguy</t>
  </si>
  <si>
    <r>
      <t>CIRCONSCRIPTION : </t>
    </r>
    <r>
      <rPr>
        <sz val="10"/>
        <color rgb="FF000000"/>
        <rFont val="Arial"/>
        <family val="2"/>
      </rPr>
      <t>Somme - n°4</t>
    </r>
  </si>
  <si>
    <t>EMAIL : jean-philippe.tanguy@assemblee-nationale.fr </t>
  </si>
  <si>
    <t>TWITTER : @Jphtanguy</t>
  </si>
  <si>
    <t>Sarah Tanzilli</t>
  </si>
  <si>
    <r>
      <t>CIRCONSCRIPTION : </t>
    </r>
    <r>
      <rPr>
        <sz val="10"/>
        <color rgb="FF000000"/>
        <rFont val="Arial"/>
        <family val="2"/>
      </rPr>
      <t>Rhône - n°13</t>
    </r>
  </si>
  <si>
    <t>EMAIL : sarah.tanzilli@assemblee-nationale.fr </t>
  </si>
  <si>
    <t>TWITTER : @sarah_tanzilli</t>
  </si>
  <si>
    <t>David Taupiac</t>
  </si>
  <si>
    <r>
      <t>CIRCONSCRIPTION : </t>
    </r>
    <r>
      <rPr>
        <sz val="10"/>
        <color rgb="FF000000"/>
        <rFont val="Arial"/>
        <family val="2"/>
      </rPr>
      <t>Gers - n°2</t>
    </r>
  </si>
  <si>
    <t>EMAIL : david.taupiac@assemblee-nationale.fr </t>
  </si>
  <si>
    <t>TWITTER : @davidtaupiac</t>
  </si>
  <si>
    <t>Andrée Taurinya</t>
  </si>
  <si>
    <r>
      <t>CIRCONSCRIPTION : </t>
    </r>
    <r>
      <rPr>
        <sz val="10"/>
        <color rgb="FF000000"/>
        <rFont val="Arial"/>
        <family val="2"/>
      </rPr>
      <t>Loire - n°2</t>
    </r>
  </si>
  <si>
    <t>EMAIL : andree.taurinya@assemblee-nationale.fr </t>
  </si>
  <si>
    <t>TWITTER : @AndreeTaurinya</t>
  </si>
  <si>
    <t>Matthias Tavel</t>
  </si>
  <si>
    <r>
      <t>CIRCONSCRIPTION : </t>
    </r>
    <r>
      <rPr>
        <sz val="10"/>
        <color rgb="FF000000"/>
        <rFont val="Arial"/>
        <family val="2"/>
      </rPr>
      <t>Loire-Atlantique - n°8</t>
    </r>
  </si>
  <si>
    <t>EMAIL : matthias.tavel@assemblee-nationale.fr </t>
  </si>
  <si>
    <t>TWITTER : @MatthiasTavel</t>
  </si>
  <si>
    <t>Michaël Taverne</t>
  </si>
  <si>
    <r>
      <t>CIRCONSCRIPTION : </t>
    </r>
    <r>
      <rPr>
        <sz val="10"/>
        <color rgb="FF000000"/>
        <rFont val="Arial"/>
        <family val="2"/>
      </rPr>
      <t>Nord - n°12</t>
    </r>
  </si>
  <si>
    <t>EMAIL : michael.taverne@assemblee-nationale.fr </t>
  </si>
  <si>
    <t>TWITTER : @TaverneMichael</t>
  </si>
  <si>
    <t>Jean-Marc Tellier</t>
  </si>
  <si>
    <r>
      <t>CIRCONSCRIPTION : </t>
    </r>
    <r>
      <rPr>
        <sz val="10"/>
        <color rgb="FF000000"/>
        <rFont val="Arial"/>
        <family val="2"/>
      </rPr>
      <t>Pas-de-Calais - n°3</t>
    </r>
  </si>
  <si>
    <r>
      <t>EMAIL : </t>
    </r>
    <r>
      <rPr>
        <sz val="10"/>
        <color rgb="FF3B78B3"/>
        <rFont val="Arial"/>
        <family val="2"/>
      </rPr>
      <t>jmtellier2022@gmail.com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jean-marc.tellier@assemblee-nationale.fr</t>
    </r>
    <r>
      <rPr>
        <sz val="10"/>
        <color rgb="FF000000"/>
        <rFont val="Arial"/>
        <family val="2"/>
      </rPr>
      <t> </t>
    </r>
  </si>
  <si>
    <t>TWITTER : @jeanmarctellier</t>
  </si>
  <si>
    <t>Jean Terlier</t>
  </si>
  <si>
    <r>
      <t>CIRCONSCRIPTION : </t>
    </r>
    <r>
      <rPr>
        <sz val="10"/>
        <color rgb="FF000000"/>
        <rFont val="Arial"/>
        <family val="2"/>
      </rPr>
      <t>Tarn - n°3</t>
    </r>
  </si>
  <si>
    <r>
      <t>FONCTION : </t>
    </r>
    <r>
      <rPr>
        <sz val="10"/>
        <color rgb="FF000000"/>
        <rFont val="Arial"/>
        <family val="2"/>
      </rPr>
      <t>affaires de la commission Lois</t>
    </r>
  </si>
  <si>
    <t>EMAIL : jean.terlier@assemblee-nationale.fr </t>
  </si>
  <si>
    <t>TWITTER : @JeanTerlier</t>
  </si>
  <si>
    <t>TÉLÉPHONE : +33 (0) 1 40 63 76 69 </t>
  </si>
  <si>
    <r>
      <t>PERMANENCE : </t>
    </r>
    <r>
      <rPr>
        <sz val="10"/>
        <color rgb="FF000000"/>
        <rFont val="Arial"/>
        <family val="2"/>
      </rPr>
      <t>4 Rue d'Empare, 81100 Castres</t>
    </r>
  </si>
  <si>
    <t>Vincent Thiébaut</t>
  </si>
  <si>
    <r>
      <t>CIRCONSCRIPTION : </t>
    </r>
    <r>
      <rPr>
        <sz val="10"/>
        <color rgb="FF000000"/>
        <rFont val="Arial"/>
        <family val="2"/>
      </rPr>
      <t>Bas-Rhin - n°9</t>
    </r>
  </si>
  <si>
    <t>EMAIL : vincent.thiebaut@assemblee-nationale.fr </t>
  </si>
  <si>
    <t>TWITTER : @VincentThiebaut</t>
  </si>
  <si>
    <t>TÉLÉPHONE : +33 (0) 1 40 63 93 04 </t>
  </si>
  <si>
    <r>
      <t>PERMANENCE : </t>
    </r>
    <r>
      <rPr>
        <sz val="10"/>
        <color rgb="FF000000"/>
        <rFont val="Arial"/>
        <family val="2"/>
      </rPr>
      <t>1 Place de Neubourg, 67500 Haguenau</t>
    </r>
  </si>
  <si>
    <t>Jean-Louis Thiériot</t>
  </si>
  <si>
    <r>
      <t>CIRCONSCRIPTION : </t>
    </r>
    <r>
      <rPr>
        <sz val="10"/>
        <color rgb="FF000000"/>
        <rFont val="Arial"/>
        <family val="2"/>
      </rPr>
      <t>Seine-et-Marne - n°3</t>
    </r>
  </si>
  <si>
    <t>EMAIL : jean-louis.thieriot@assemblee-nationale.fr </t>
  </si>
  <si>
    <t>TWITTER : @JL_Thieriot</t>
  </si>
  <si>
    <t>Nicolas Thierry</t>
  </si>
  <si>
    <r>
      <t>CIRCONSCRIPTION : </t>
    </r>
    <r>
      <rPr>
        <sz val="10"/>
        <color rgb="FF000000"/>
        <rFont val="Arial"/>
        <family val="2"/>
      </rPr>
      <t>Gironde - n°2</t>
    </r>
  </si>
  <si>
    <t>EMAIL : nicolas.thierry@assemblee-nationale.fr </t>
  </si>
  <si>
    <t>TWITTER : @nthierry</t>
  </si>
  <si>
    <t>Sabine Thillaye</t>
  </si>
  <si>
    <r>
      <t>CIRCONSCRIPTION : </t>
    </r>
    <r>
      <rPr>
        <sz val="10"/>
        <color rgb="FF000000"/>
        <rFont val="Arial"/>
        <family val="2"/>
      </rPr>
      <t>Indre-et-Loire - n°5</t>
    </r>
  </si>
  <si>
    <t>EMAIL : sabine.thillaye@assemblee-nationale.fr </t>
  </si>
  <si>
    <t>TWITTER : @SabineThillaye</t>
  </si>
  <si>
    <t>TÉLÉPHONE : +33 (0) 1 40 63 43 34 </t>
  </si>
  <si>
    <r>
      <t>PERMANENCE : </t>
    </r>
    <r>
      <rPr>
        <sz val="10"/>
        <color rgb="FF000000"/>
        <rFont val="Arial"/>
        <family val="2"/>
      </rPr>
      <t>175 Bis Boulevard Charles de Gaulle, 37540 St-Cyr-sur-Loire</t>
    </r>
  </si>
  <si>
    <t>Mélanie Thomin</t>
  </si>
  <si>
    <r>
      <t>CIRCONSCRIPTION : </t>
    </r>
    <r>
      <rPr>
        <sz val="10"/>
        <color rgb="FF000000"/>
        <rFont val="Arial"/>
        <family val="2"/>
      </rPr>
      <t>Finistère - n°6</t>
    </r>
  </si>
  <si>
    <t>EMAIL : melanie.thomin@assemblee-nationale.fr </t>
  </si>
  <si>
    <t>TWITTER : @mel_thomin</t>
  </si>
  <si>
    <t>Huguette Tiegna</t>
  </si>
  <si>
    <r>
      <t>CIRCONSCRIPTION : </t>
    </r>
    <r>
      <rPr>
        <sz val="10"/>
        <color rgb="FF000000"/>
        <rFont val="Arial"/>
        <family val="2"/>
      </rPr>
      <t>Lot - n°2</t>
    </r>
  </si>
  <si>
    <t>EMAIL : huguette.tiegna@assemblee-nationale.fr </t>
  </si>
  <si>
    <t>TWITTER : @Huguette_Tiegna</t>
  </si>
  <si>
    <t>TÉLÉPHONE : +33 (0) 1 40 63 75 65 </t>
  </si>
  <si>
    <r>
      <t>PERMANENCE : </t>
    </r>
    <r>
      <rPr>
        <sz val="10"/>
        <color rgb="FF000000"/>
        <rFont val="Arial"/>
        <family val="2"/>
      </rPr>
      <t>2 Rue Caviale, 46100 Figeac </t>
    </r>
  </si>
  <si>
    <t> +33 (0) 6 75 35 72 15</t>
  </si>
  <si>
    <t>Lionel Tivoli</t>
  </si>
  <si>
    <r>
      <t>CIRCONSCRIPTION : </t>
    </r>
    <r>
      <rPr>
        <sz val="10"/>
        <color rgb="FF000000"/>
        <rFont val="Arial"/>
        <family val="2"/>
      </rPr>
      <t>Alpes-Maritimes - n°2</t>
    </r>
  </si>
  <si>
    <t>EMAIL : lionel.tivoli@assemblee-nationale.fr </t>
  </si>
  <si>
    <t>TWITTER : @Lionel_Tivoli</t>
  </si>
  <si>
    <t>Stéphane Travert</t>
  </si>
  <si>
    <r>
      <t>CIRCONSCRIPTION : </t>
    </r>
    <r>
      <rPr>
        <sz val="10"/>
        <color rgb="FF000000"/>
        <rFont val="Arial"/>
        <family val="2"/>
      </rPr>
      <t>Manche - n°3</t>
    </r>
  </si>
  <si>
    <r>
      <t>EMAIL : </t>
    </r>
    <r>
      <rPr>
        <sz val="10"/>
        <color rgb="FF3B78B3"/>
        <rFont val="Arial"/>
        <family val="2"/>
      </rPr>
      <t>permanence.stravert@gmail.com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stephane.travert@assemblee-nationale.fr</t>
    </r>
    <r>
      <rPr>
        <sz val="10"/>
        <color rgb="FF000000"/>
        <rFont val="Arial"/>
        <family val="2"/>
      </rPr>
      <t> </t>
    </r>
  </si>
  <si>
    <t>TWITTER : @StTRAVERT</t>
  </si>
  <si>
    <t>Aurélie Trouvé</t>
  </si>
  <si>
    <r>
      <t>CIRCONSCRIPTION : </t>
    </r>
    <r>
      <rPr>
        <sz val="10"/>
        <color rgb="FF000000"/>
        <rFont val="Arial"/>
        <family val="2"/>
      </rPr>
      <t>Seine-Saint-Denis - n°9</t>
    </r>
  </si>
  <si>
    <t>EMAIL : aurelie.trouve@assemblee-nationale.fr </t>
  </si>
  <si>
    <t>TWITTER : @TrouveAurelie</t>
  </si>
  <si>
    <t>Nicolas Turquois</t>
  </si>
  <si>
    <r>
      <t>CIRCONSCRIPTION : </t>
    </r>
    <r>
      <rPr>
        <sz val="10"/>
        <color rgb="FF000000"/>
        <rFont val="Arial"/>
        <family val="2"/>
      </rPr>
      <t>Vienne - n°4</t>
    </r>
  </si>
  <si>
    <r>
      <t>EMAIL : </t>
    </r>
    <r>
      <rPr>
        <sz val="10"/>
        <color rgb="FF3B78B3"/>
        <rFont val="Arial"/>
        <family val="2"/>
      </rPr>
      <t>nicolas.turquois@assemblee-nationale.fr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nicolas.turquois@gmail.com</t>
    </r>
    <r>
      <rPr>
        <sz val="10"/>
        <color rgb="FF000000"/>
        <rFont val="Arial"/>
        <family val="2"/>
      </rPr>
      <t> </t>
    </r>
  </si>
  <si>
    <t>TWITTER : @TurquoisNicolas</t>
  </si>
  <si>
    <t>TÉLÉPHONE : +33 (0) 1 40 63 06 03 </t>
  </si>
  <si>
    <r>
      <t>PERMANENCE : </t>
    </r>
    <r>
      <rPr>
        <sz val="10"/>
        <color rgb="FF000000"/>
        <rFont val="Arial"/>
        <family val="2"/>
      </rPr>
      <t>32 Place Dupleix, 86100 Châtellerault</t>
    </r>
  </si>
  <si>
    <t>Cécile Untermaier</t>
  </si>
  <si>
    <r>
      <t>CIRCONSCRIPTION : </t>
    </r>
    <r>
      <rPr>
        <sz val="10"/>
        <color rgb="FF000000"/>
        <rFont val="Arial"/>
        <family val="2"/>
      </rPr>
      <t>Saône-et-Loire - n°4</t>
    </r>
  </si>
  <si>
    <r>
      <t>EMAIL : </t>
    </r>
    <r>
      <rPr>
        <sz val="10"/>
        <color rgb="FF3B78B3"/>
        <rFont val="Arial"/>
        <family val="2"/>
      </rPr>
      <t>cecile.untermaier@assemblee-nationale.fr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c.untermaier@orange.fr</t>
    </r>
    <r>
      <rPr>
        <sz val="10"/>
        <color rgb="FF000000"/>
        <rFont val="Arial"/>
        <family val="2"/>
      </rPr>
      <t> </t>
    </r>
  </si>
  <si>
    <t>TWITTER : @ceciluntermaier</t>
  </si>
  <si>
    <t>TÉLÉPHONE : +33 (0) 1 40 63 71 63 </t>
  </si>
  <si>
    <r>
      <t>PERMANENCE : </t>
    </r>
    <r>
      <rPr>
        <sz val="10"/>
        <color rgb="FF000000"/>
        <rFont val="Arial"/>
        <family val="2"/>
      </rPr>
      <t>9 Rue des dodanes, 71500 Louhans </t>
    </r>
  </si>
  <si>
    <t> +33 (0) 3 22 48 54 17</t>
  </si>
  <si>
    <t>David Valence</t>
  </si>
  <si>
    <r>
      <t>CIRCONSCRIPTION : </t>
    </r>
    <r>
      <rPr>
        <sz val="10"/>
        <color rgb="FF000000"/>
        <rFont val="Arial"/>
        <family val="2"/>
      </rPr>
      <t>Vosges - n°2</t>
    </r>
  </si>
  <si>
    <t>EMAIL : david.valence@assemblee-nationale.fr </t>
  </si>
  <si>
    <t>TWITTER : @david_valence</t>
  </si>
  <si>
    <t>Isabelle Valentin</t>
  </si>
  <si>
    <r>
      <t>CIRCONSCRIPTION : </t>
    </r>
    <r>
      <rPr>
        <sz val="10"/>
        <color rgb="FF000000"/>
        <rFont val="Arial"/>
        <family val="2"/>
      </rPr>
      <t>Haute-Loire - n°1</t>
    </r>
  </si>
  <si>
    <t>EMAIL : isabelle.valentin@assemblee-nationale.fr </t>
  </si>
  <si>
    <t>TWITTER : @isavalentin43</t>
  </si>
  <si>
    <t>TÉLÉPHONE : +33 (0) 1 40 63 68 84 </t>
  </si>
  <si>
    <r>
      <t>PERMANENCE : </t>
    </r>
    <r>
      <rPr>
        <sz val="10"/>
        <color rgb="FF000000"/>
        <rFont val="Arial"/>
        <family val="2"/>
      </rPr>
      <t>Rue des Alliés, 43200 Yssingeaux </t>
    </r>
  </si>
  <si>
    <t> +33 (0) 4 71 59 02 64</t>
  </si>
  <si>
    <t>Boris Vallaud</t>
  </si>
  <si>
    <r>
      <t>CIRCONSCRIPTION : </t>
    </r>
    <r>
      <rPr>
        <sz val="10"/>
        <color rgb="FF000000"/>
        <rFont val="Arial"/>
        <family val="2"/>
      </rPr>
      <t>Landes - n°3</t>
    </r>
  </si>
  <si>
    <t>EMAIL : boris.vallaud@assemblee-nationale.fr </t>
  </si>
  <si>
    <t>TWITTER : @borisvallaud</t>
  </si>
  <si>
    <t>TÉLÉPHONE : +33 (0) 1 40 63 68 96 </t>
  </si>
  <si>
    <r>
      <t>PERMANENCE : </t>
    </r>
    <r>
      <rPr>
        <sz val="10"/>
        <color rgb="FF000000"/>
        <rFont val="Arial"/>
        <family val="2"/>
      </rPr>
      <t>11 Place de Verdun, 40500 St Sever</t>
    </r>
  </si>
  <si>
    <t>Frédéric Valletoux</t>
  </si>
  <si>
    <r>
      <t>CIRCONSCRIPTION : </t>
    </r>
    <r>
      <rPr>
        <sz val="10"/>
        <color rgb="FF000000"/>
        <rFont val="Arial"/>
        <family val="2"/>
      </rPr>
      <t>Seine-et-Marne - n°2</t>
    </r>
  </si>
  <si>
    <t>EMAIL : frederic.valletoux@assemblee-nationale.fr </t>
  </si>
  <si>
    <t>TWITTER : @fredvalletoux</t>
  </si>
  <si>
    <t>Paul Vannier</t>
  </si>
  <si>
    <r>
      <t>CIRCONSCRIPTION : </t>
    </r>
    <r>
      <rPr>
        <sz val="10"/>
        <color rgb="FF000000"/>
        <rFont val="Arial"/>
        <family val="2"/>
      </rPr>
      <t>Val-d'Oise - n°5</t>
    </r>
  </si>
  <si>
    <t>EMAIL : paul.vannier@assemblee-nationale.fr </t>
  </si>
  <si>
    <t>TWITTER : @PaulVannierFI</t>
  </si>
  <si>
    <t>Pierre Vatin</t>
  </si>
  <si>
    <r>
      <t>CIRCONSCRIPTION : </t>
    </r>
    <r>
      <rPr>
        <sz val="10"/>
        <color rgb="FF000000"/>
        <rFont val="Arial"/>
        <family val="2"/>
      </rPr>
      <t>Oise - n°5</t>
    </r>
  </si>
  <si>
    <t>EMAIL : pierre.vatin@assemblee-nationale.fr </t>
  </si>
  <si>
    <t>TWITTER : @pierrevatinoff</t>
  </si>
  <si>
    <t>TÉLÉPHONE : +33 (0) 1 40 63 67 84 </t>
  </si>
  <si>
    <r>
      <t>PERMANENCE : </t>
    </r>
    <r>
      <rPr>
        <sz val="10"/>
        <color rgb="FF000000"/>
        <rFont val="Arial"/>
        <family val="2"/>
      </rPr>
      <t>Impasse d'Angoulème, 60350 Courtieux </t>
    </r>
  </si>
  <si>
    <t> +33 (0) 3 44 42 19 78</t>
  </si>
  <si>
    <t>Antoine Vermorel-Marques</t>
  </si>
  <si>
    <r>
      <t>CIRCONSCRIPTION : </t>
    </r>
    <r>
      <rPr>
        <sz val="10"/>
        <color rgb="FF000000"/>
        <rFont val="Arial"/>
        <family val="2"/>
      </rPr>
      <t>Loire - n°5</t>
    </r>
  </si>
  <si>
    <r>
      <t>EMAIL : </t>
    </r>
    <r>
      <rPr>
        <sz val="10"/>
        <color rgb="FF3B78B3"/>
        <rFont val="Arial"/>
        <family val="2"/>
      </rPr>
      <t>antoine.vermorel-marques@assemblee-nationale.fr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contact@antoinevermorel.fr</t>
    </r>
    <r>
      <rPr>
        <sz val="10"/>
        <color rgb="FF000000"/>
        <rFont val="Arial"/>
        <family val="2"/>
      </rPr>
      <t> </t>
    </r>
  </si>
  <si>
    <t>TWITTER : @antoinevermorel</t>
  </si>
  <si>
    <t>Laurence Vichnievsky</t>
  </si>
  <si>
    <r>
      <t>CIRCONSCRIPTION : </t>
    </r>
    <r>
      <rPr>
        <sz val="10"/>
        <color rgb="FF000000"/>
        <rFont val="Arial"/>
        <family val="2"/>
      </rPr>
      <t>Puy-de-Dôme - n°3</t>
    </r>
  </si>
  <si>
    <t>EMAIL : laurence.vichnievsky@assemblee-nationale.fr </t>
  </si>
  <si>
    <t>TWITTER : @Lvichnievsky</t>
  </si>
  <si>
    <t>TÉLÉPHONE : +33 (0) 1 40 63 67 57 </t>
  </si>
  <si>
    <r>
      <t>PERMANENCE : </t>
    </r>
    <r>
      <rPr>
        <sz val="10"/>
        <color rgb="FF000000"/>
        <rFont val="Arial"/>
        <family val="2"/>
      </rPr>
      <t>32 Rue Amadéo, 63000 Clermont-Ferrand </t>
    </r>
  </si>
  <si>
    <t> +33 (0) 4 73 36 84 27</t>
  </si>
  <si>
    <t>Roger Vicot</t>
  </si>
  <si>
    <r>
      <t>CIRCONSCRIPTION : </t>
    </r>
    <r>
      <rPr>
        <sz val="10"/>
        <color rgb="FF000000"/>
        <rFont val="Arial"/>
        <family val="2"/>
      </rPr>
      <t>Nord - n°11</t>
    </r>
  </si>
  <si>
    <r>
      <t>EMAIL : </t>
    </r>
    <r>
      <rPr>
        <sz val="10"/>
        <color rgb="FF3B78B3"/>
        <rFont val="Arial"/>
        <family val="2"/>
      </rPr>
      <t>rvicot.depute5911@gmail.com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roger.vicot@assemblee-nationale.fr</t>
    </r>
    <r>
      <rPr>
        <sz val="10"/>
        <color rgb="FF000000"/>
        <rFont val="Arial"/>
        <family val="2"/>
      </rPr>
      <t> </t>
    </r>
  </si>
  <si>
    <t>TWITTER : @rvicot</t>
  </si>
  <si>
    <t>Annie Vidal</t>
  </si>
  <si>
    <r>
      <t>CIRCONSCRIPTION : </t>
    </r>
    <r>
      <rPr>
        <sz val="10"/>
        <color rgb="FF000000"/>
        <rFont val="Arial"/>
        <family val="2"/>
      </rPr>
      <t>Seine-Maritime - n°2</t>
    </r>
  </si>
  <si>
    <t>EMAIL : annie.vidal@assemblee-nationale.fr </t>
  </si>
  <si>
    <t>TWITTER : @Vidal7602</t>
  </si>
  <si>
    <t>TÉLÉPHONE : +33 (0) 1 40 63 69 84 </t>
  </si>
  <si>
    <r>
      <t>PERMANENCE : </t>
    </r>
    <r>
      <rPr>
        <sz val="10"/>
        <color rgb="FF000000"/>
        <rFont val="Arial"/>
        <family val="2"/>
      </rPr>
      <t>1235 Route de Paris, 76520 Franqueville Saint Pierre</t>
    </r>
  </si>
  <si>
    <t>Jean-Pierre Vigier</t>
  </si>
  <si>
    <r>
      <t>CIRCONSCRIPTION : </t>
    </r>
    <r>
      <rPr>
        <sz val="10"/>
        <color rgb="FF000000"/>
        <rFont val="Arial"/>
        <family val="2"/>
      </rPr>
      <t>Haute-Loire - n°2</t>
    </r>
  </si>
  <si>
    <t>EMAIL : jean-pierre.vigier@assemblee-nationale.fr </t>
  </si>
  <si>
    <t>TWITTER : @j_pVigier</t>
  </si>
  <si>
    <t>TÉLÉPHONE : +33 (0) 1 40 63 72 63 </t>
  </si>
  <si>
    <r>
      <t>PERMANENCE : </t>
    </r>
    <r>
      <rPr>
        <sz val="10"/>
        <color rgb="FF000000"/>
        <rFont val="Arial"/>
        <family val="2"/>
      </rPr>
      <t>12 Avenue Clément Charbonnier, 43000 Le-Puy-en-Velay</t>
    </r>
  </si>
  <si>
    <t>Patrick Vignal</t>
  </si>
  <si>
    <r>
      <t>CIRCONSCRIPTION : </t>
    </r>
    <r>
      <rPr>
        <sz val="10"/>
        <color rgb="FF000000"/>
        <rFont val="Arial"/>
        <family val="2"/>
      </rPr>
      <t>Hérault - n°9</t>
    </r>
  </si>
  <si>
    <r>
      <t>EMAIL : </t>
    </r>
    <r>
      <rPr>
        <sz val="10"/>
        <color rgb="FF3B78B3"/>
        <rFont val="Arial"/>
        <family val="2"/>
      </rPr>
      <t>vignalpatrick@gmail.com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patrick.vignal@assemblee-nationale.fr</t>
    </r>
    <r>
      <rPr>
        <sz val="10"/>
        <color rgb="FF000000"/>
        <rFont val="Arial"/>
        <family val="2"/>
      </rPr>
      <t> </t>
    </r>
  </si>
  <si>
    <t>TWITTER : @PatrickVignal</t>
  </si>
  <si>
    <r>
      <t>TÉLÉPHONE : </t>
    </r>
    <r>
      <rPr>
        <sz val="10"/>
        <color rgb="FF3B78B3"/>
        <rFont val="Arial"/>
        <family val="2"/>
      </rPr>
      <t>+33 (0) 1 40 63 76 59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+33 (0) 1 40 63 79 87</t>
    </r>
    <r>
      <rPr>
        <sz val="10"/>
        <color rgb="FF000000"/>
        <rFont val="Arial"/>
        <family val="2"/>
      </rPr>
      <t> </t>
    </r>
  </si>
  <si>
    <r>
      <t>PERMANENCE : </t>
    </r>
    <r>
      <rPr>
        <sz val="10"/>
        <color rgb="FF000000"/>
        <rFont val="Arial"/>
        <family val="2"/>
      </rPr>
      <t>129 Rue Andy Warhol Résidence des Arts, 34000 Montpellier</t>
    </r>
  </si>
  <si>
    <t>Corinne Vignon</t>
  </si>
  <si>
    <r>
      <t>CIRCONSCRIPTION : </t>
    </r>
    <r>
      <rPr>
        <sz val="10"/>
        <color rgb="FF000000"/>
        <rFont val="Arial"/>
        <family val="2"/>
      </rPr>
      <t>Haute-Garonne - n°3</t>
    </r>
  </si>
  <si>
    <r>
      <t>EMAIL : </t>
    </r>
    <r>
      <rPr>
        <sz val="10"/>
        <color rgb="FF3B78B3"/>
        <rFont val="Arial"/>
        <family val="2"/>
      </rPr>
      <t>permanence@corinnevignon.fr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corinne.vignon@assemblee-nationale.fr</t>
    </r>
    <r>
      <rPr>
        <sz val="10"/>
        <color rgb="FF000000"/>
        <rFont val="Arial"/>
        <family val="2"/>
      </rPr>
      <t> </t>
    </r>
  </si>
  <si>
    <t>TWITTER : @corinnevignon</t>
  </si>
  <si>
    <t>TÉLÉPHONE : +33 (0) 1 40 63 93 11 </t>
  </si>
  <si>
    <r>
      <t>PERMANENCE : </t>
    </r>
    <r>
      <rPr>
        <sz val="10"/>
        <color rgb="FF000000"/>
        <rFont val="Arial"/>
        <family val="2"/>
      </rPr>
      <t>12 Bis Chemin Mal Clabel, 31500 Toulouse</t>
    </r>
  </si>
  <si>
    <t>Antoine Villedieu</t>
  </si>
  <si>
    <r>
      <t>CIRCONSCRIPTION : </t>
    </r>
    <r>
      <rPr>
        <sz val="10"/>
        <color rgb="FF000000"/>
        <rFont val="Arial"/>
        <family val="2"/>
      </rPr>
      <t>Haute-Saône - n°1</t>
    </r>
  </si>
  <si>
    <t>EMAIL : antoine.villedieu@assemblee-nationale.fr </t>
  </si>
  <si>
    <t>TWITTER : @villedieu_a</t>
  </si>
  <si>
    <t>André Villiers</t>
  </si>
  <si>
    <r>
      <t>CIRCONSCRIPTION : </t>
    </r>
    <r>
      <rPr>
        <sz val="10"/>
        <color rgb="FF000000"/>
        <rFont val="Arial"/>
        <family val="2"/>
      </rPr>
      <t>Yonne - n°2</t>
    </r>
  </si>
  <si>
    <t>EMAIL : andre.villiers@assemblee-nationale.fr </t>
  </si>
  <si>
    <t>TWITTER : @andrevilliers89</t>
  </si>
  <si>
    <t>TÉLÉPHONE : +33 (0) 1 40 63 96 11 </t>
  </si>
  <si>
    <r>
      <t>PERMANENCE : </t>
    </r>
    <r>
      <rPr>
        <sz val="10"/>
        <color rgb="FF000000"/>
        <rFont val="Arial"/>
        <family val="2"/>
      </rPr>
      <t>25 Rue de Lyon, 89200 Avallon </t>
    </r>
  </si>
  <si>
    <t> +33 (0) 3 86 33 92 68</t>
  </si>
  <si>
    <t>Alexandre Vincendet</t>
  </si>
  <si>
    <r>
      <t>CIRCONSCRIPTION : </t>
    </r>
    <r>
      <rPr>
        <sz val="10"/>
        <color rgb="FF000000"/>
        <rFont val="Arial"/>
        <family val="2"/>
      </rPr>
      <t>Rhône - n°7</t>
    </r>
  </si>
  <si>
    <t>EMAIL : alexandre.vincendet@assemblee-nationale.fr </t>
  </si>
  <si>
    <t>TWITTER : @AlexVincendet</t>
  </si>
  <si>
    <t>Anne-Cécile Violland</t>
  </si>
  <si>
    <r>
      <t>CIRCONSCRIPTION : </t>
    </r>
    <r>
      <rPr>
        <sz val="10"/>
        <color rgb="FF000000"/>
        <rFont val="Arial"/>
        <family val="2"/>
      </rPr>
      <t>Haute-Savoie - n°5</t>
    </r>
  </si>
  <si>
    <t>EMAIL : anne-cecile.violland@assemblee-nationale.fr </t>
  </si>
  <si>
    <t>TWITTER : @annececilevio</t>
  </si>
  <si>
    <t>Stéphane Viry</t>
  </si>
  <si>
    <r>
      <t>CIRCONSCRIPTION : </t>
    </r>
    <r>
      <rPr>
        <sz val="10"/>
        <color rgb="FF000000"/>
        <rFont val="Arial"/>
        <family val="2"/>
      </rPr>
      <t>Vosges - n°1</t>
    </r>
  </si>
  <si>
    <r>
      <t>EMAIL : </t>
    </r>
    <r>
      <rPr>
        <sz val="10"/>
        <color rgb="FF3B78B3"/>
        <rFont val="Arial"/>
        <family val="2"/>
      </rPr>
      <t>contact@stephaneviry.fr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stephane.viry@assemblee-nationale.fr</t>
    </r>
    <r>
      <rPr>
        <sz val="10"/>
        <color rgb="FF000000"/>
        <rFont val="Arial"/>
        <family val="2"/>
      </rPr>
      <t> </t>
    </r>
  </si>
  <si>
    <t>TWITTER : @ViryStephane</t>
  </si>
  <si>
    <t>TÉLÉPHONE : +33 (0) 1 40 63 05 12 </t>
  </si>
  <si>
    <r>
      <t>PERMANENCE : </t>
    </r>
    <r>
      <rPr>
        <sz val="10"/>
        <color rgb="FF000000"/>
        <rFont val="Arial"/>
        <family val="2"/>
      </rPr>
      <t>11 Rue la Préfecture, 88000 Epinal </t>
    </r>
  </si>
  <si>
    <t> +33 (0) 3 29 29 29 60</t>
  </si>
  <si>
    <t>Stéphane Vojetta</t>
  </si>
  <si>
    <r>
      <t>CIRCONSCRIPTION : </t>
    </r>
    <r>
      <rPr>
        <sz val="10"/>
        <color rgb="FF000000"/>
        <rFont val="Arial"/>
        <family val="2"/>
      </rPr>
      <t>Français établis hors de France - n°5</t>
    </r>
  </si>
  <si>
    <t>EMAIL : stephane.vojetta@assemblee-nationale.fr </t>
  </si>
  <si>
    <t>TWITTER : @StephaneVojetta</t>
  </si>
  <si>
    <t>Lionel Vuibert</t>
  </si>
  <si>
    <r>
      <t>CIRCONSCRIPTION : </t>
    </r>
    <r>
      <rPr>
        <sz val="10"/>
        <color rgb="FF000000"/>
        <rFont val="Arial"/>
        <family val="2"/>
      </rPr>
      <t>Ardennes - n°1</t>
    </r>
  </si>
  <si>
    <t>EMAIL : lionel.vuibert@assemblee-nationale.fr </t>
  </si>
  <si>
    <t>TWITTER : @LionelVuibert</t>
  </si>
  <si>
    <t>Guillaume Vuilletet</t>
  </si>
  <si>
    <r>
      <t>CIRCONSCRIPTION : </t>
    </r>
    <r>
      <rPr>
        <sz val="10"/>
        <color rgb="FF000000"/>
        <rFont val="Arial"/>
        <family val="2"/>
      </rPr>
      <t>Val-d'Oise - n°2</t>
    </r>
  </si>
  <si>
    <t>EMAIL : guillaume.vuilletet@assemblee-nationale.fr </t>
  </si>
  <si>
    <t>TWITTER : @g_vuilletet</t>
  </si>
  <si>
    <t>TÉLÉPHONE : +33 (0) 1 40 63 64 11 </t>
  </si>
  <si>
    <r>
      <t>PERMANENCE : </t>
    </r>
    <r>
      <rPr>
        <sz val="10"/>
        <color rgb="FF000000"/>
        <rFont val="Arial"/>
        <family val="2"/>
      </rPr>
      <t>89 Marcel Perrin, 95540 Mery-sur-Oise </t>
    </r>
  </si>
  <si>
    <t> +33 (0) 1 34 67 74 58</t>
  </si>
  <si>
    <t>Léo Walter</t>
  </si>
  <si>
    <r>
      <t>CIRCONSCRIPTION : </t>
    </r>
    <r>
      <rPr>
        <sz val="10"/>
        <color rgb="FF000000"/>
        <rFont val="Arial"/>
        <family val="2"/>
      </rPr>
      <t>Alpes-de-Haute-Provence - n°2</t>
    </r>
  </si>
  <si>
    <t>EMAIL : leo.walter@assemblee-nationale.fr </t>
  </si>
  <si>
    <t>TWITTER : @LeoWalter04</t>
  </si>
  <si>
    <t>Jean-Luc Warsmann</t>
  </si>
  <si>
    <r>
      <t>CIRCONSCRIPTION : </t>
    </r>
    <r>
      <rPr>
        <sz val="10"/>
        <color rgb="FF000000"/>
        <rFont val="Arial"/>
        <family val="2"/>
      </rPr>
      <t>Ardennes - n°3</t>
    </r>
  </si>
  <si>
    <t>EMAIL : jean-luc.warsmann@assemblee-nationale.fr </t>
  </si>
  <si>
    <t>TWITTER : @warsmann</t>
  </si>
  <si>
    <t>TÉLÉPHONE : +33 (0) 1 40 63 69 89 </t>
  </si>
  <si>
    <r>
      <t>PERMANENCE : </t>
    </r>
    <r>
      <rPr>
        <sz val="10"/>
        <color rgb="FF000000"/>
        <rFont val="Arial"/>
        <family val="2"/>
      </rPr>
      <t>11 Rue Carnot, 8200 Sedan </t>
    </r>
  </si>
  <si>
    <t> +33 (0) 3 24 27 13 37</t>
  </si>
  <si>
    <t>Christopher Weissberg</t>
  </si>
  <si>
    <r>
      <t>CIRCONSCRIPTION : </t>
    </r>
    <r>
      <rPr>
        <sz val="10"/>
        <color rgb="FF000000"/>
        <rFont val="Arial"/>
        <family val="2"/>
      </rPr>
      <t>Français établis hors de France - n°1</t>
    </r>
  </si>
  <si>
    <t>EMAIL : christopher.weissberg@assemblee-nationale.fr </t>
  </si>
  <si>
    <t>TWITTER : @cjweissberg</t>
  </si>
  <si>
    <t>Jiovanny William</t>
  </si>
  <si>
    <r>
      <t>CIRCONSCRIPTION : </t>
    </r>
    <r>
      <rPr>
        <sz val="10"/>
        <color rgb="FF000000"/>
        <rFont val="Arial"/>
        <family val="2"/>
      </rPr>
      <t>Martinique - n°1</t>
    </r>
  </si>
  <si>
    <t>EMAIL : jiovanny.william@assemblee-nationale.fr </t>
  </si>
  <si>
    <t>TWITTER : @WilliamJiovanny</t>
  </si>
  <si>
    <t>Éric Woerth</t>
  </si>
  <si>
    <r>
      <t>CIRCONSCRIPTION : </t>
    </r>
    <r>
      <rPr>
        <sz val="10"/>
        <color rgb="FF000000"/>
        <rFont val="Arial"/>
        <family val="2"/>
      </rPr>
      <t>Oise - n°4</t>
    </r>
  </si>
  <si>
    <r>
      <t>EMAIL : </t>
    </r>
    <r>
      <rPr>
        <sz val="10"/>
        <color rgb="FF3B78B3"/>
        <rFont val="Arial"/>
        <family val="2"/>
      </rPr>
      <t>eric.woerth@orange.fr</t>
    </r>
    <r>
      <rPr>
        <sz val="10"/>
        <color rgb="FF000000"/>
        <rFont val="Arial"/>
        <family val="2"/>
      </rPr>
      <t> </t>
    </r>
    <r>
      <rPr>
        <sz val="10"/>
        <color rgb="FF3B78B3"/>
        <rFont val="Arial"/>
        <family val="2"/>
      </rPr>
      <t>eric.woerth@assemblee-nationale.fr</t>
    </r>
    <r>
      <rPr>
        <sz val="10"/>
        <color rgb="FF000000"/>
        <rFont val="Arial"/>
        <family val="2"/>
      </rPr>
      <t> </t>
    </r>
  </si>
  <si>
    <t>TWITTER : @ericwoerth</t>
  </si>
  <si>
    <t>TÉLÉPHONE : +33 (0) 1 40 63 66 17 </t>
  </si>
  <si>
    <r>
      <t>PERMANENCE : </t>
    </r>
    <r>
      <rPr>
        <sz val="10"/>
        <color rgb="FF000000"/>
        <rFont val="Arial"/>
        <family val="2"/>
      </rPr>
      <t>9 Avenue du Maréchal Foch 1er étrage, 60300 Senlis </t>
    </r>
  </si>
  <si>
    <t> +33 (0) 3 44 55 13 13</t>
  </si>
  <si>
    <t>Caroline Yadan</t>
  </si>
  <si>
    <r>
      <t>CIRCONSCRIPTION : </t>
    </r>
    <r>
      <rPr>
        <sz val="10"/>
        <color rgb="FF000000"/>
        <rFont val="Arial"/>
        <family val="2"/>
      </rPr>
      <t>Paris - n°3</t>
    </r>
  </si>
  <si>
    <t>EMAIL : caroline.yadan@assemblee-nationale.fr </t>
  </si>
  <si>
    <t>TWITTER : @CarolineYADAN</t>
  </si>
  <si>
    <t>Estelle Youssouffa</t>
  </si>
  <si>
    <r>
      <t>CIRCONSCRIPTION : </t>
    </r>
    <r>
      <rPr>
        <sz val="10"/>
        <color rgb="FF000000"/>
        <rFont val="Arial"/>
        <family val="2"/>
      </rPr>
      <t>Mayotte - n°1</t>
    </r>
  </si>
  <si>
    <t>EMAIL : estelle.youssouffa@assemblee-nationale.fr </t>
  </si>
  <si>
    <t>TWITTER : @EYoussouffa</t>
  </si>
  <si>
    <t>Frédéric Zgainski</t>
  </si>
  <si>
    <r>
      <t>CIRCONSCRIPTION : </t>
    </r>
    <r>
      <rPr>
        <sz val="10"/>
        <color rgb="FF000000"/>
        <rFont val="Arial"/>
        <family val="2"/>
      </rPr>
      <t>Gironde - n°7</t>
    </r>
  </si>
  <si>
    <t>EMAIL : frederic.zgainski@assemblee-nationale.fr </t>
  </si>
  <si>
    <t>TWITTER : @FZ_Cestas</t>
  </si>
  <si>
    <r>
      <t>PERMANENCE : </t>
    </r>
    <r>
      <rPr>
        <sz val="10"/>
        <color rgb="FF000000"/>
        <rFont val="Arial"/>
        <family val="2"/>
      </rPr>
      <t>3 Avenue Pasteur, 33600 Pessac</t>
    </r>
  </si>
  <si>
    <t>Jean-Marc Zulesi</t>
  </si>
  <si>
    <r>
      <t>CIRCONSCRIPTION : </t>
    </r>
    <r>
      <rPr>
        <sz val="10"/>
        <color rgb="FF000000"/>
        <rFont val="Arial"/>
        <family val="2"/>
      </rPr>
      <t>Bouches-du-Rhône - n°8</t>
    </r>
  </si>
  <si>
    <r>
      <t>FONCTION : </t>
    </r>
    <r>
      <rPr>
        <sz val="10"/>
        <color rgb="FF000000"/>
        <rFont val="Arial"/>
        <family val="2"/>
      </rPr>
      <t>Président de la commission Développement durable et de l'aménagement du territoire</t>
    </r>
  </si>
  <si>
    <t>EMAIL : jean-marc.zulesi@assemblee-nationale.fr </t>
  </si>
  <si>
    <t>TWITTER : @jmzulesi</t>
  </si>
  <si>
    <t>TÉLÉPHONE : +33 (0) 1 40 63 62 59 </t>
  </si>
  <si>
    <r>
      <t>PERMANENCE : </t>
    </r>
    <r>
      <rPr>
        <sz val="10"/>
        <color rgb="FF000000"/>
        <rFont val="Arial"/>
        <family val="2"/>
      </rPr>
      <t>48 Rue des Fréres Kennedy, 13300 Salon-de-Provence </t>
    </r>
  </si>
  <si>
    <t> +33 (0) 4 90 50 03 17</t>
  </si>
  <si>
    <t>contact@damien-abad.fr damien.abad@assemblee-nationale.fr </t>
  </si>
  <si>
    <t/>
  </si>
  <si>
    <t>caroline.abadie@assemblee-nationale.fr </t>
  </si>
  <si>
    <t>nadege.abomangoli@assemblee-nationale.fr </t>
  </si>
  <si>
    <t>jean-felix.acquaviva@assemblee-nationale.fr </t>
  </si>
  <si>
    <t>damien.adam@assemblee-nationale.fr </t>
  </si>
  <si>
    <t>eric.alauzet@assemblee-nationale.fr depute@alauzet.net </t>
  </si>
  <si>
    <t>xavier.albertini@assemblee-nationale.fr </t>
  </si>
  <si>
    <t>AN</t>
  </si>
  <si>
    <t>en</t>
  </si>
  <si>
    <t>premier</t>
  </si>
  <si>
    <t xml:space="preserve">suppression </t>
  </si>
  <si>
    <t>.com</t>
  </si>
  <si>
    <t>localisation</t>
  </si>
  <si>
    <t>fr.</t>
  </si>
  <si>
    <t>nb</t>
  </si>
  <si>
    <t>caractères</t>
  </si>
  <si>
    <t>damien.abad@assemblee-nationale.fr</t>
  </si>
  <si>
    <t>caroline.abadie@assemblee-nationale.fr</t>
  </si>
  <si>
    <t>nadege.abomangoli@assemblee-nationale.fr</t>
  </si>
  <si>
    <t>jean-felix.acquaviva@assemblee-nationale.fr</t>
  </si>
  <si>
    <t>damien.adam@assemblee-nationale.fr</t>
  </si>
  <si>
    <t>eric.alauzet@assemblee-nationale.fr</t>
  </si>
  <si>
    <t>xavier.albertini@assemblee-nationale.fr</t>
  </si>
  <si>
    <t>laurent.alexandre@assemblee-nationale.fr</t>
  </si>
  <si>
    <t>henri.alfandari@assemblee-nationale.fr</t>
  </si>
  <si>
    <t>franck.allisio@assemblee-nationale.fr</t>
  </si>
  <si>
    <t>gabriel.amard@assemblee-nationale.fr</t>
  </si>
  <si>
    <t>david.amiel@assemblee-nationale.fr</t>
  </si>
  <si>
    <t>segolene.amiot@assemblee-nationale.fr</t>
  </si>
  <si>
    <t>farida.amrani@assemblee-nationale.fr</t>
  </si>
  <si>
    <t>pieyre-alexandre.anglade@assemblee-nationale.fr</t>
  </si>
  <si>
    <t>emmanuelle.anthoine@assemblee-nationale.fr</t>
  </si>
  <si>
    <t>jean-philippe.ardouin@assemblee-nationale.fr</t>
  </si>
  <si>
    <t>rodrigo.arenas@assemblee-nationale.fr</t>
  </si>
  <si>
    <t>antoine.armand@assemblee-nationale.fr</t>
  </si>
  <si>
    <t>christine.arrighi@assemblee-nationale.fr</t>
  </si>
  <si>
    <t>clementine.autain@assemblee-nationale.fr</t>
  </si>
  <si>
    <t>benedicte.auzanot@assemblee-nationale.fr</t>
  </si>
  <si>
    <t>joel.aviragnet@assemblee-nationale.fr</t>
  </si>
  <si>
    <t>anne-laure.babault@assemblee-nationale.fr</t>
  </si>
  <si>
    <t>erwan.balanant@assemblee-nationale.fr</t>
  </si>
  <si>
    <t>philippe.ballard@assemblee-nationale.fr</t>
  </si>
  <si>
    <t>geraldine.bannier@assemblee-nationale.fr</t>
  </si>
  <si>
    <t>christian.baptiste@assemblee-nationale.fr</t>
  </si>
  <si>
    <t>christophe.barthes@assemblee-nationale.fr</t>
  </si>
  <si>
    <t>nathalie.bassire@assemblee-nationale.fr</t>
  </si>
  <si>
    <t>quentin.bataillon@assemblee-nationale.fr</t>
  </si>
  <si>
    <t>delphine.batho@assemblee-nationale.fr</t>
  </si>
  <si>
    <t>marie-noelle.battistel@assemblee-nationale.fr</t>
  </si>
  <si>
    <t>xavier.batut@assemblee-nationale.fr</t>
  </si>
  <si>
    <t>romain.baubry@assemblee-nationale.fr</t>
  </si>
  <si>
    <t>julien.bayou@assemblee-nationale.fr</t>
  </si>
  <si>
    <t>thibault.bazin@assemblee-nationale.fr</t>
  </si>
  <si>
    <t>valerie.bazin-malgras@assemblee-nationale.fr</t>
  </si>
  <si>
    <t>jose.beaurain@assemblee-nationale.fr</t>
  </si>
  <si>
    <t>belkhir.belhaddad@assemblee-nationale.fr</t>
  </si>
  <si>
    <t>mounir.belhamiti@assemblee-nationale.fr</t>
  </si>
  <si>
    <t>beatrice.bellamy@assemblee-nationale.fr</t>
  </si>
  <si>
    <t>lisa.belluco@assemblee-nationale.fr</t>
  </si>
  <si>
    <t>karim.bencheikh@assemblee-nationale.fr</t>
  </si>
  <si>
    <t>permanence.ebenard@gmail.com</t>
  </si>
  <si>
    <t>thierry.benoit@assemblee-nationale.fr</t>
  </si>
  <si>
    <t>christophe.bentz@assemblee-nationale.fr</t>
  </si>
  <si>
    <t>fanta.berete@assemblee-nationale.fr</t>
  </si>
  <si>
    <t>anne.bergantz@assemblee-nationale.fr</t>
  </si>
  <si>
    <t>ugo.bernalicis@assemblee-nationale.fr</t>
  </si>
  <si>
    <t>philippe.berta@assemblee-nationale.fr</t>
  </si>
  <si>
    <t>pierrick.berteloot@assemblee-nationale.fr</t>
  </si>
  <si>
    <t>veronique.besse@assemblee-nationale.fr</t>
  </si>
  <si>
    <t>christophe.bex@assemblee-nationale.fr</t>
  </si>
  <si>
    <t>bruno.bilde@assemblee-nationale.fr</t>
  </si>
  <si>
    <t>carlosmartens.bilongo@assemblee-nationale.fr</t>
  </si>
  <si>
    <t>emmanuel.blairy@assemblee-nationale.fr</t>
  </si>
  <si>
    <t>sophie.blanc@assemblee-nationale.fr</t>
  </si>
  <si>
    <t>christophe.blanchet@assemblee-nationale.fr</t>
  </si>
  <si>
    <t>anne-laure.blin@assemblee-nationale.fr</t>
  </si>
  <si>
    <t>frederic.boccaletti@assemblee-nationale.fr</t>
  </si>
  <si>
    <t>philippe.bolo@assemblee-nationale.fr</t>
  </si>
  <si>
    <t>manuel.bompard@assemblee-nationale.fr</t>
  </si>
  <si>
    <t>sylvie.bonnet@assemblee-nationale.fr</t>
  </si>
  <si>
    <t>emilie.bonnivard@assemblee-nationale.fr</t>
  </si>
  <si>
    <t>jean-yves.bony@assemblee-nationale.fr</t>
  </si>
  <si>
    <t>benoit.bordat@assemblee-nationale.fr</t>
  </si>
  <si>
    <t>pascale.bordes@assemblee-nationale.fr</t>
  </si>
  <si>
    <t>eric.bothorel@assemblee-nationale.fr</t>
  </si>
  <si>
    <t>ian.boucard@assemblee-nationale.fr</t>
  </si>
  <si>
    <t>florent.boudie@assemblee-nationale.fr</t>
  </si>
  <si>
    <t>chantal.bouloux@assemblee-nationale.fr</t>
  </si>
  <si>
    <t>mickael.bouloux@assemblee-nationale.fr</t>
  </si>
  <si>
    <t>idir.boumertit@assemblee-nationale.fr</t>
  </si>
  <si>
    <t>jean-luc.bourgeaux@assemblee-nationale.fr</t>
  </si>
  <si>
    <t>jean-louis.bourlanges@assemblee-nationale.fr</t>
  </si>
  <si>
    <t>soumya.bourouaha@assemblee-nationale.fr</t>
  </si>
  <si>
    <t>bertrand.bouyx@assemblee-nationale.fr</t>
  </si>
  <si>
    <t>jorys.bovet@assemblee-nationale.fr</t>
  </si>
  <si>
    <t>louis.boyard@assemblee-nationale.fr</t>
  </si>
  <si>
    <t>pascale.boyer@assemblee-nationale.fr</t>
  </si>
  <si>
    <t>yael.braun-pivet@assemblee-nationale.fr</t>
  </si>
  <si>
    <t>maud.bregeon@assemblee-nationale.fr</t>
  </si>
  <si>
    <t>xavier.breton@assemblee-nationale.fr</t>
  </si>
  <si>
    <t>jean-louis.bricout@assemblee-nationale.fr</t>
  </si>
  <si>
    <t>guy.bricout@assemblee-nationale.fr</t>
  </si>
  <si>
    <t>hubert.brigand@assemblee-nationale.fr</t>
  </si>
  <si>
    <t>blandine.brocard@assemblee-nationale.fr</t>
  </si>
  <si>
    <t>anthony.brosse@assemblee-nationale.fr</t>
  </si>
  <si>
    <t>vincent.bru@assemblee-nationale.fr</t>
  </si>
  <si>
    <t>anne.brugnera@assemblee-nationale.fr</t>
  </si>
  <si>
    <t>danielle.brulebois@assemblee-nationale.fr</t>
  </si>
  <si>
    <t>philippe.brun@assemblee-nationale.fr</t>
  </si>
  <si>
    <t>fabrice.brun@assemblee-nationale.fr</t>
  </si>
  <si>
    <t>stephane.buchou@assemblee-nationale.fr</t>
  </si>
  <si>
    <t>francoise.buffet@assemblee-nationale.fr</t>
  </si>
  <si>
    <t>jerome.buisson@assemblee-nationale.fr</t>
  </si>
  <si>
    <t>frederic.cabrolier@assemblee-nationale.fr</t>
  </si>
  <si>
    <t>elie.califer@assemblee-nationale.fr</t>
  </si>
  <si>
    <t>celine.calvez@assemblee-nationale.fr</t>
  </si>
  <si>
    <t>agnes.carel@assemblee-nationale.fr</t>
  </si>
  <si>
    <t>eleonore.caroit@assemblee-nationale.fr</t>
  </si>
  <si>
    <t>aymeric.caron@assemblee-nationale.fr</t>
  </si>
  <si>
    <t>sylvain.carriere@assemblee-nationale.fr</t>
  </si>
  <si>
    <t>michel.castellani@assemblee-nationale.fr</t>
  </si>
  <si>
    <t>jean-victor.castor@assemblee-nationale.fr</t>
  </si>
  <si>
    <t>victor.catteau@assemblee-nationale.fr</t>
  </si>
  <si>
    <t>lionel.causse@assemblee-nationale.fr</t>
  </si>
  <si>
    <t>pierre.cazeneuve@assemblee-nationale.fr</t>
  </si>
  <si>
    <t>jean-rene.cazeneuve@assemblee-nationale.fr</t>
  </si>
  <si>
    <t>steve.chailloux@assemblee-nationale.fr</t>
  </si>
  <si>
    <t>emilie.chandler@assemblee-nationale.fr</t>
  </si>
  <si>
    <t>andre.chassaigne@assemblee-nationale.fr</t>
  </si>
  <si>
    <t>clara.chassaniol@assemblee-nationale.fr</t>
  </si>
  <si>
    <t>cyrielle.chatelain@assemblee-nationale.fr</t>
  </si>
  <si>
    <t>florian.chauche@assemblee-nationale.fr</t>
  </si>
  <si>
    <t>yannick.chenevard@assemblee-nationale.fr</t>
  </si>
  <si>
    <t>sebastien.chenu@assemblee-nationale.fr</t>
  </si>
  <si>
    <t>sophia.chikirou@assemblee-nationale.fr</t>
  </si>
  <si>
    <t>paul.christophe@assemblee-nationale.fr</t>
  </si>
  <si>
    <t>roger.chudeau@assemblee-nationale.fr</t>
  </si>
  <si>
    <t>eric.ciotti@assemblee-nationale.fr</t>
  </si>
  <si>
    <t>mireille.clapot@assemblee-nationale.fr</t>
  </si>
  <si>
    <t>hadrien.clouet@assemblee-nationale.fr</t>
  </si>
  <si>
    <t>fabienne.colboc@assemblee-nationale.fr</t>
  </si>
  <si>
    <t>paul-andre.colombani@assemblee-nationale.fr</t>
  </si>
  <si>
    <t>caroline.colombier@assemblee-nationale.fr</t>
  </si>
  <si>
    <t>eric.coquerel@assemblee-nationale.fr</t>
  </si>
  <si>
    <t>alexis.corbiere@assemblee-nationale.fr</t>
  </si>
  <si>
    <t>pierre.cordier@assemblee-nationale.fr</t>
  </si>
  <si>
    <t>francois.cormier-bouligeon@assemblee-nationale.fr</t>
  </si>
  <si>
    <t>josiane.corneloup@assemblee-nationale.fr</t>
  </si>
  <si>
    <t>mickael.cosson@assemblee-nationale.fr</t>
  </si>
  <si>
    <t>jean-francois.coulomme@assemblee-nationale.fr</t>
  </si>
  <si>
    <t>charles.decourson@assemblee-nationale.fr</t>
  </si>
  <si>
    <t>annick.cousin@assemblee-nationale.fr</t>
  </si>
  <si>
    <t>catherine.couturier@assemblee-nationale.fr</t>
  </si>
  <si>
    <t>laurence.cristol@assemblee-nationale.fr</t>
  </si>
  <si>
    <t>laurent.croizier@assemblee-nationale.fr</t>
  </si>
  <si>
    <t>jean-pierre.cubertafon@assemblee-nationale.fr</t>
  </si>
  <si>
    <t>christelle.dintorni@assemblee-nationale.fr</t>
  </si>
  <si>
    <t>nathalie.daconceicaocarvalho@assemblee-nationale.fr</t>
  </si>
  <si>
    <t>dominique.dasilva@assemblee-nationale.fr</t>
  </si>
  <si>
    <t>marie-christine.dalloz@assemblee-nationale.fr</t>
  </si>
  <si>
    <t>genevieve.darrieussecq@assemblee-nationale.fr</t>
  </si>
  <si>
    <t>romain.daubie@assemblee-nationale.fr</t>
  </si>
  <si>
    <t>hendrik.davi@assemblee-nationale.fr</t>
  </si>
  <si>
    <t>alain.david@assemblee-nationale.fr</t>
  </si>
  <si>
    <t>christine.decodts@assemblee-nationale.fr</t>
  </si>
  <si>
    <t>arthur.delaporte@assemblee-nationale.fr</t>
  </si>
  <si>
    <t>stephane.delautrette@assemblee-nationale.fr</t>
  </si>
  <si>
    <t>sebastien.delogu@assemblee-nationale.fr</t>
  </si>
  <si>
    <t>julie.delpech@assemblee-nationale.fr</t>
  </si>
  <si>
    <t>beatrice.descamps@assemblee-nationale.fr</t>
  </si>
  <si>
    <t>vincent.descoeur@assemblee-nationale.fr</t>
  </si>
  <si>
    <t>frederic.descrozaille@assemblee-nationale.fr</t>
  </si>
  <si>
    <t>mathilde.desjonqueres@assemblee-nationale.fr</t>
  </si>
  <si>
    <t>jocelyn.dessigny@assemblee-nationale.fr</t>
  </si>
  <si>
    <t>pierre.dharreville@assemblee-nationale.fr</t>
  </si>
  <si>
    <t>fabien.difilippo@assemblee-nationale.fr</t>
  </si>
  <si>
    <t>edwige.diaz@assemblee-nationale.fr</t>
  </si>
  <si>
    <t>benjamin.dirx@assemblee-nationale.fr</t>
  </si>
  <si>
    <t>julien.dive@assemblee-nationale.fr</t>
  </si>
  <si>
    <t>sandrine.dogor-such@assemblee-nationale.fr</t>
  </si>
  <si>
    <t>ingrid.dordain@assemblee-nationale.fr</t>
  </si>
  <si>
    <t>nicolas.dragon@assemblee-nationale.fr</t>
  </si>
  <si>
    <t>francis.dubois@assemblee-nationale.fr</t>
  </si>
  <si>
    <t>nicole.dubre-chirat@assemblee-nationale.fr</t>
  </si>
  <si>
    <t>virginie.duby-muller@assemblee-nationale.fr</t>
  </si>
  <si>
    <t>alma.dufour@assemblee-nationale.fr</t>
  </si>
  <si>
    <t>pierre-henri.dumont@assemblee-nationale.fr</t>
  </si>
  <si>
    <t>philippe.dunoyer@assemblee-nationale.fr</t>
  </si>
  <si>
    <t>stella.dupont@assemblee-nationale.fr</t>
  </si>
  <si>
    <t>nicolas.dupont-aignan@assemblee-nationale.fr</t>
  </si>
  <si>
    <t>inaki.echaniz@assemblee-nationale.fr</t>
  </si>
  <si>
    <t>philippe.emmanuel@assemblee-nationale.fr</t>
  </si>
  <si>
    <t>christine.engrand@assemblee-nationale.fr</t>
  </si>
  <si>
    <t>karen.erodi@assemblee-nationale.fr</t>
  </si>
  <si>
    <t>sophie.errante@assemblee-nationale.fr</t>
  </si>
  <si>
    <t>laurent.esquenet@assemblee-nationale.fr</t>
  </si>
  <si>
    <t>martine.etienne@assemblee-nationale.fr</t>
  </si>
  <si>
    <t>philippe.fait@assemblee-nationale.fr</t>
  </si>
  <si>
    <t>frederic.falcon@assemblee-nationale.fr</t>
  </si>
  <si>
    <t>olivier.falorni@assemblee-nationale.fr</t>
  </si>
  <si>
    <t>elsa.faucillon@assemblee-nationale.fr</t>
  </si>
  <si>
    <t>olivier.faure@assemblee-nationale.fr</t>
  </si>
  <si>
    <t>yannick.favennec@assemblee-nationale.fr</t>
  </si>
  <si>
    <t>emmanuel.fernandes@assemblee-nationale.fr</t>
  </si>
  <si>
    <t>marc.ferracci@assemblee-nationale.fr</t>
  </si>
  <si>
    <t>marina.ferrari@assemblee-nationale.fr</t>
  </si>
  <si>
    <t>sylvie.ferrer@assemblee-nationale.fr</t>
  </si>
  <si>
    <t>caroline.fiat@assemblee-nationale.fr</t>
  </si>
  <si>
    <t>jean-marie.fievet@assemblee-nationale.fr</t>
  </si>
  <si>
    <t>estelle.folest@assemblee-nationale.fr</t>
  </si>
  <si>
    <t>nicolas.forissier@assemblee-nationale.fr</t>
  </si>
  <si>
    <t>gregoire.defournas@assemblee-nationale.fr</t>
  </si>
  <si>
    <t>charles.fournier@assemblee-nationale.fr</t>
  </si>
  <si>
    <t>thibaut.francois@assemblee-nationale.fr</t>
  </si>
  <si>
    <t>thierry.frappe@assemblee-nationale.fr</t>
  </si>
  <si>
    <t>philippe.frei@assemblee-nationale.fr</t>
  </si>
  <si>
    <t>martine.froger@assemblee-nationale.fr</t>
  </si>
  <si>
    <t>bruno.fuchs@assemblee-nationale.fr</t>
  </si>
  <si>
    <t>jean-luc.fugit@assemblee-nationale.fr</t>
  </si>
  <si>
    <t>perceval.gaillard@assemblee-nationale.fr</t>
  </si>
  <si>
    <t>stephanie.galzy@assemblee-nationale.fr</t>
  </si>
  <si>
    <t>marie-charlotte.garin@assemblee-nationale.fr</t>
  </si>
  <si>
    <t>guillaume.garot@assemblee-nationale.fr</t>
  </si>
  <si>
    <t>raquel.garrido@assemblee-nationale.fr</t>
  </si>
  <si>
    <t>thomas.gassilloud@assemblee-nationale.fr</t>
  </si>
  <si>
    <t>maud.gatel@assemblee-nationale.fr</t>
  </si>
  <si>
    <t>jean-jacques.gaultier@assemblee-nationale.fr</t>
  </si>
  <si>
    <t>luc.geismar@assemblee-nationale.fr</t>
  </si>
  <si>
    <t>anne.genetet@assemblee-nationale.fr</t>
  </si>
  <si>
    <t>annie.genevard@assemblee-nationale.fr</t>
  </si>
  <si>
    <t>felicie.gerard@assemblee-nationale.fr</t>
  </si>
  <si>
    <t>raphael.gerard@assemblee-nationale.fr</t>
  </si>
  <si>
    <t>francois.gernigon@assemblee-nationale.fr</t>
  </si>
  <si>
    <t>hadrien.ghomi@assemblee-nationale.fr</t>
  </si>
  <si>
    <t>frank.giletti@assemblee-nationale.fr</t>
  </si>
  <si>
    <t>yoann.gillet@assemblee-nationale.fr</t>
  </si>
  <si>
    <t>christian.girard@assemblee-nationale.fr</t>
  </si>
  <si>
    <t>eric.girardin@assemblee-nationale.fr</t>
  </si>
  <si>
    <t>joel.giraud@assemblee-nationale.fr</t>
  </si>
  <si>
    <t>olga.givernet@assemblee-nationale.fr</t>
  </si>
  <si>
    <t>charlotte.goetschy-bolognese@assemblee-nationale.fr</t>
  </si>
  <si>
    <t>jose.gonzalez@assemblee-nationale.fr</t>
  </si>
  <si>
    <t>philippe.gosselin@assemblee-nationale.fr</t>
  </si>
  <si>
    <t>guillaume.gouffier-valente@assemblee-nationale.fr</t>
  </si>
  <si>
    <t>florence.goulet@assemblee-nationale.fr</t>
  </si>
  <si>
    <t>perrine.goulet@assemblee-nationale.fr</t>
  </si>
  <si>
    <t>geraldine.grangier@assemblee-nationale.fr</t>
  </si>
  <si>
    <t>jean-carles.grelier@assemblee-nationale.fr</t>
  </si>
  <si>
    <t>daniel.grenon@assemblee-nationale.fr</t>
  </si>
  <si>
    <t>justine.gruet@assemblee-nationale.fr</t>
  </si>
  <si>
    <t>jerome.guedj@assemblee-nationale.fr</t>
  </si>
  <si>
    <t>clemence.guette@assemblee-nationale.fr</t>
  </si>
  <si>
    <t>marie.guevenoux@assemblee-nationale.fr</t>
  </si>
  <si>
    <t>claire.guichard@assemblee-nationale.fr</t>
  </si>
  <si>
    <t>philippe.guillemard@assemblee-nationale.fr</t>
  </si>
  <si>
    <t>michel.guiniot@assemblee-nationale.fr</t>
  </si>
  <si>
    <t>david.guiraud@assemblee-nationale.fr</t>
  </si>
  <si>
    <t>jordan.guitton@assemblee-nationale.fr</t>
  </si>
  <si>
    <t>frantz.gumbs@assemblee-nationale.fr</t>
  </si>
  <si>
    <t>victor.habert-dassault@assemblee-nationale.fr</t>
  </si>
  <si>
    <t>meyer.habib@assemblee-nationale.fr</t>
  </si>
  <si>
    <t>david.habib@assemblee-nationale.fr</t>
  </si>
  <si>
    <t>benjamin.haddad@assemblee-nationale.fr</t>
  </si>
  <si>
    <t>nadia.hai@assemblee-nationale.fr</t>
  </si>
  <si>
    <t>johnny.hajjar@assemblee-nationale.fr</t>
  </si>
  <si>
    <t>marine.hamelet@assemblee-nationale.fr</t>
  </si>
  <si>
    <t>yannick.haury@assemblee-nationale.fr</t>
  </si>
  <si>
    <t>pierre.henriet@assemblee-nationale.fr</t>
  </si>
  <si>
    <t>michel.herbillon@assemblee-nationale.fr</t>
  </si>
  <si>
    <t>patrick.hetzel@assemblee-nationale.fr</t>
  </si>
  <si>
    <t>laurence.heydelgrillere@assemblee-nationale.fr</t>
  </si>
  <si>
    <t>mathilde.hignet@assemblee-nationale.fr</t>
  </si>
  <si>
    <t>alexandre.holroyd@assemblee-nationale.fr</t>
  </si>
  <si>
    <t>sacha.houlie@assemblee-nationale.fr</t>
  </si>
  <si>
    <t>timothee.houssin@assemblee-nationale.fr</t>
  </si>
  <si>
    <t>servane.hugues@assemblee-nationale.fr</t>
  </si>
  <si>
    <t>monique.iborra@assemblee-nationale.fr</t>
  </si>
  <si>
    <t>jeremie.iordanoff@assemblee-nationale.fr</t>
  </si>
  <si>
    <t>cyrille.isaac-sibille@assemblee-nationale.fr</t>
  </si>
  <si>
    <t>alexis.izard@assemblee-nationale.fr</t>
  </si>
  <si>
    <t>laurent.jacobelli@assemblee-nationale.fr</t>
  </si>
  <si>
    <t>jean-michel.jacques@assemblee-nationale.fr</t>
  </si>
  <si>
    <t>elodie.jacquier-laforge@assemblee-nationale.fr</t>
  </si>
  <si>
    <t>caroline.janvier@assemblee-nationale.fr</t>
  </si>
  <si>
    <t>catherine.jaouen@assemblee-nationale.fr</t>
  </si>
  <si>
    <t>francois.jolivet@assemblee-nationale.fr</t>
  </si>
  <si>
    <t>alexis.jolly@assemblee-nationale.fr</t>
  </si>
  <si>
    <t>sandrine.josso@assemblee-nationale.fr</t>
  </si>
  <si>
    <t>chantal.jourdan@assemblee-nationale.fr</t>
  </si>
  <si>
    <t>hubert.julien-laferriere@assemblee-nationale.fr</t>
  </si>
  <si>
    <t>sebastien.jumel@assemblee-nationale.fr</t>
  </si>
  <si>
    <t>philippe.juvin@assemblee-nationale.fr</t>
  </si>
  <si>
    <t>emeline.kbidi@assemblee-nationale.fr</t>
  </si>
  <si>
    <t>mansour.kamardine@assemblee-nationale.fr</t>
  </si>
  <si>
    <t>marietta.karamanli@assemblee-nationale.fr</t>
  </si>
  <si>
    <t>guillaume.kasbarian@assemblee-nationale.fr</t>
  </si>
  <si>
    <t>rachel.keke@assemblee-nationale.fr</t>
  </si>
  <si>
    <t>fatiha.kelouahachi@assemblee-nationale.fr</t>
  </si>
  <si>
    <t>andy.kerbrat@assemblee-nationale.fr</t>
  </si>
  <si>
    <t>loic.kervran@assemblee-nationale.fr</t>
  </si>
  <si>
    <t>brigitte.klinkert@assemblee-nationale.fr</t>
  </si>
  <si>
    <t>stephanie.kochert@assemblee-nationale.fr</t>
  </si>
  <si>
    <t>daniel.labaronne@assemblee-nationale.fr</t>
  </si>
  <si>
    <t>bastien.lachaud@assemblee-nationale.fr</t>
  </si>
  <si>
    <t>emmanuel.lacresse@assemblee-nationale.fr</t>
  </si>
  <si>
    <t>julie.laernoes@assemblee-nationale.fr</t>
  </si>
  <si>
    <t>maxime.laisney@assemblee-nationale.fr</t>
  </si>
  <si>
    <t>amelia.lakrafi@assemblee-nationale.fr</t>
  </si>
  <si>
    <t>luc.lamirault@assemblee-nationale.fr</t>
  </si>
  <si>
    <t>virginie.lanlo@assemblee-nationale.fr</t>
  </si>
  <si>
    <t>helene.laporte@assemblee-nationale.fr</t>
  </si>
  <si>
    <t>mohamed.laqhila@assemblee-nationale.fr</t>
  </si>
  <si>
    <t>jean-charles.larsonneur@assemblee-nationale.fr</t>
  </si>
  <si>
    <t>florence.lasserre@assemblee-nationale.fr</t>
  </si>
  <si>
    <t>philippe.latombe@assemblee-nationale.fr</t>
  </si>
  <si>
    <t>michel.lauzzana@assemblee-nationale.fr</t>
  </si>
  <si>
    <t>laure.lavalette@assemblee-nationale.fr</t>
  </si>
  <si>
    <t>pascal.lavergne@assemblee-nationale.fr</t>
  </si>
  <si>
    <t>sandrine.lefeur@assemblee-nationale.fr</t>
  </si>
  <si>
    <t>marc.lefur@assemblee-nationale.fr</t>
  </si>
  <si>
    <t>didier.legac@assemblee-nationale.fr</t>
  </si>
  <si>
    <t>arnaud.legall@assemblee-nationale.fr</t>
  </si>
  <si>
    <t>tematai.legayic@assemblee-nationale.fr</t>
  </si>
  <si>
    <t>gilles.le.gendre@assemblee-nationale.fr</t>
  </si>
  <si>
    <t>constance.legrip@assemblee-nationale.fr</t>
  </si>
  <si>
    <t>anne.lehenanff@assemblee-nationale.fr</t>
  </si>
  <si>
    <t>annaig.lemeur@assemblee-nationale.fr</t>
  </si>
  <si>
    <t>christine.lenabour@assemblee-nationale.fr</t>
  </si>
  <si>
    <t>nicole.lepeih@assemblee-nationale.fr</t>
  </si>
  <si>
    <t>marine.lepen@assemblee-nationale.fr</t>
  </si>
  <si>
    <t>fabrice.levigoureux@assemblee-nationale.fr</t>
  </si>
  <si>
    <t>antoine.leaument@assemblee-nationale.fr</t>
  </si>
  <si>
    <t>marie.lebec@assemblee-nationale.fr</t>
  </si>
  <si>
    <t>karine.lebon@assemblee-nationale.fr</t>
  </si>
  <si>
    <t>elise.leboucher@assemblee-nationale.fr</t>
  </si>
  <si>
    <t>pascal.lecamp@assemblee-nationale.fr</t>
  </si>
  <si>
    <t>julie.lechanteux@assemblee-nationale.fr</t>
  </si>
  <si>
    <t>laurent.leclercq@assemblee-nationale.fr</t>
  </si>
  <si>
    <t>jean-paul.lecoq@assemblee-nationale.fr</t>
  </si>
  <si>
    <t>vincent.ledoux@assemblee-nationale.fr</t>
  </si>
  <si>
    <t>charlotte.leduc@assemblee-nationale.fr</t>
  </si>
  <si>
    <t>mathieu.lefevre@assemblee-nationale.fr</t>
  </si>
  <si>
    <t>jerome.legavre@assemblee-nationale.fr</t>
  </si>
  <si>
    <t>sarah.legrain@assemblee-nationale.fr</t>
  </si>
  <si>
    <t>gisele.lelouis@assemblee-nationale.fr</t>
  </si>
  <si>
    <t>didier.lemaire@assemblee-nationale.fr</t>
  </si>
  <si>
    <t>patricia.lemoine@assemblee-nationale.fr</t>
  </si>
  <si>
    <t>stephane.lenormand@assemblee-nationale.fr</t>
  </si>
  <si>
    <t>herve.delepinau@assemblee-nationale.fr</t>
  </si>
  <si>
    <t>murielle.lepvraud@assemblee-nationale.fr</t>
  </si>
  <si>
    <t>gerard.leseul@assemblee-nationale.fr</t>
  </si>
  <si>
    <t>katiana.levavasseur@assemblee-nationale.fr</t>
  </si>
  <si>
    <t>delphine.lingemann@assemblee-nationale.fr</t>
  </si>
  <si>
    <t>brigitte.liso@assemblee-nationale.fr</t>
  </si>
  <si>
    <t>christine.loir@assemblee-nationale.fr</t>
  </si>
  <si>
    <t>aurelien.lopezliguori@assemblee-nationale.fr</t>
  </si>
  <si>
    <t>marie-france.lorho@assemblee-nationale.fr</t>
  </si>
  <si>
    <t>philippe.lottiaux@assemblee-nationale.fr</t>
  </si>
  <si>
    <t>alexandre.loubet@assemblee-nationale.fr</t>
  </si>
  <si>
    <t>veronique.louwagie@assemblee-nationale.fr</t>
  </si>
  <si>
    <t>jean-francois.lovisolo@assemblee-nationale.fr</t>
  </si>
  <si>
    <t>benjamin.lucas@assemblee-nationale.fr</t>
  </si>
  <si>
    <t>aude.luquet@assemblee-nationale.fr</t>
  </si>
  <si>
    <t>lise.magnier@assemblee-nationale.fr</t>
  </si>
  <si>
    <t>sylvain.maillard@assemblee-nationale.fr</t>
  </si>
  <si>
    <t>laurence.maillart-mehaignerie@assemblee-nationale.fr</t>
  </si>
  <si>
    <t>frederic.maillot@assemblee-nationale.fr</t>
  </si>
  <si>
    <t>emmanuel.mandon@assemblee-nationale.fr</t>
  </si>
  <si>
    <t>emmanuel.maquet@assemblee-nationale.fr</t>
  </si>
  <si>
    <t>jacqueline.maquet@assemblee-nationale.fr</t>
  </si>
  <si>
    <t>laurent.marcangeli@assemblee-nationale.fr</t>
  </si>
  <si>
    <t>matthieu.marchio@assemblee-nationale.fr</t>
  </si>
  <si>
    <t>bastien.marchive@assemblee-nationale.fr</t>
  </si>
  <si>
    <t>louis.margueritte@assemblee-nationale.fr</t>
  </si>
  <si>
    <t>christophe.marion@assemblee-nationale.fr</t>
  </si>
  <si>
    <t>olivier.marleix@assemblee-nationale.fr</t>
  </si>
  <si>
    <t>sandra.marsaud@assemblee-nationale.fr</t>
  </si>
  <si>
    <t>didier.martin@assemblee-nationale.fr</t>
  </si>
  <si>
    <t>alexandra.martin@assemblee-nationale.fr</t>
  </si>
  <si>
    <t>pascale.martin@assemblee-nationale.fr</t>
  </si>
  <si>
    <t>elisa.martin@assemblee-nationale.fr</t>
  </si>
  <si>
    <t>alexandra.martin.gironde@assemblee-nationale.fr</t>
  </si>
  <si>
    <t>eric.martineau@assemblee-nationale.fr</t>
  </si>
  <si>
    <t>william.martinet@assemblee-nationale.fr</t>
  </si>
  <si>
    <t>michele.martinez@assemblee-nationale.fr</t>
  </si>
  <si>
    <t>denis.masseglia@assemblee-nationale.fr</t>
  </si>
  <si>
    <t>bryan.masson@assemblee-nationale.fr</t>
  </si>
  <si>
    <t>alexandra.masson@assemblee-nationale.fr</t>
  </si>
  <si>
    <t>max.mathiasin@assemblee-nationale.fr</t>
  </si>
  <si>
    <t>frederic.mathieu@assemblee-nationale.fr</t>
  </si>
  <si>
    <t>jean-paul.mattei@assemblee-nationale.fr</t>
  </si>
  <si>
    <t>damien.maudet@assemblee-nationale.fr</t>
  </si>
  <si>
    <t>kevin.mauvieux@assemblee-nationale.fr</t>
  </si>
  <si>
    <t>marianne.maximi@assemblee-nationale.fr</t>
  </si>
  <si>
    <t>stephane.mazars@assemblee-nationale.fr</t>
  </si>
  <si>
    <t>nicolas.meizonnet@assemblee-nationale.fr</t>
  </si>
  <si>
    <t>graziella.melchior@assemblee-nationale.fr</t>
  </si>
  <si>
    <t>joelle.melin@assemblee-nationale.fr</t>
  </si>
  <si>
    <t>yael.menache@assemblee-nationale.fr</t>
  </si>
  <si>
    <t>thomas.menage@assemblee-nationale.fr</t>
  </si>
  <si>
    <t>emmanuelle.menard@assemblee-nationale.fr</t>
  </si>
  <si>
    <t>ludovic.mendes@assemblee-nationale.fr</t>
  </si>
  <si>
    <t>lysiane.metayer@assemblee-nationale.fr</t>
  </si>
  <si>
    <t>sophie.mette@assemblee-nationale.fr</t>
  </si>
  <si>
    <t>nicolas.metzdorf@assemblee-nationale.fr</t>
  </si>
  <si>
    <t>frederique.meunier@assemblee-nationale.fr</t>
  </si>
  <si>
    <t>manon.meunier@assemblee-nationale.fr</t>
  </si>
  <si>
    <t>pierre.meurin@assemblee-nationale.fr</t>
  </si>
  <si>
    <t>marjolaine.meynier-millefert@assemblee-nationale.fr</t>
  </si>
  <si>
    <t>paul.midy@assemblee-nationale.fr</t>
  </si>
  <si>
    <t>laure.miller@assemblee-nationale.fr</t>
  </si>
  <si>
    <t>bruno.millienne@assemblee-nationale.fr</t>
  </si>
  <si>
    <t>maxime.minot@assemblee-nationale.fr</t>
  </si>
  <si>
    <t>paul.molac@assemblee-nationale.fr</t>
  </si>
  <si>
    <t>yannick.monnet@assemblee-nationale.fr</t>
  </si>
  <si>
    <t>louise.morel@assemblee-nationale.fr</t>
  </si>
  <si>
    <t>pierre.morel-a-lhuissier@assemblee-nationale.fr</t>
  </si>
  <si>
    <t>benoit.mournet@assemblee-nationale.fr</t>
  </si>
  <si>
    <t>naima.moutchou@assemblee-nationale.fr</t>
  </si>
  <si>
    <t>serge.muller@assemblee-nationale.fr</t>
  </si>
  <si>
    <t>marcellin.nadeau@assemblee-nationale.fr</t>
  </si>
  <si>
    <t>christophe.naegelen@assemblee-nationale.fr</t>
  </si>
  <si>
    <t>philippe.naillet@assemblee-nationale.fr</t>
  </si>
  <si>
    <t>yannick.neuder@assemblee-nationale.fr</t>
  </si>
  <si>
    <t>jean-philippe.nilor@assemblee-nationale.fr</t>
  </si>
  <si>
    <t>jerome.nury@assemblee-nationale.fr</t>
  </si>
  <si>
    <t>daniele.obono@assemblee-nationale.fr</t>
  </si>
  <si>
    <t>julien.odoul@assemblee-nationale.fr</t>
  </si>
  <si>
    <t>karl.olive@assemblee-nationale.fr</t>
  </si>
  <si>
    <t>hubert.ott@assemblee-nationale.fr</t>
  </si>
  <si>
    <t>nathalie.oziol@assemblee-nationale.fr</t>
  </si>
  <si>
    <t>nicolas.pacquot@assemblee-nationale.fr</t>
  </si>
  <si>
    <t>jimmy.pahun@assemblee-nationale.fr</t>
  </si>
  <si>
    <t>bertrand.pancher@assemblee-nationale.fr</t>
  </si>
  <si>
    <t>laurent.panifous@assemblee-nationale.fr</t>
  </si>
  <si>
    <t>sophie.panonacle@assemblee-nationale.fr</t>
  </si>
  <si>
    <t>astrid.panosyan-bouvet@assemblee-nationale.fr</t>
  </si>
  <si>
    <t>mathilde.panot@assemblee-nationale.fr</t>
  </si>
  <si>
    <t>didier.parakian@assemblee-nationale.fr</t>
  </si>
  <si>
    <t>didier.paris@assemblee-nationale.fr</t>
  </si>
  <si>
    <t>mathilde.paris@assemblee-nationale.fr</t>
  </si>
  <si>
    <t>caroline.parmentier@assemblee-nationale.fr</t>
  </si>
  <si>
    <t>charlotte.lecocq@assemblee-nationale.fr</t>
  </si>
  <si>
    <t>francesca.pasquini@assemblee-nationale.fr</t>
  </si>
  <si>
    <t>jeremie.patrier-leitus@assemblee-nationale.fr</t>
  </si>
  <si>
    <t>eric.pauget@assemblee-nationale.fr</t>
  </si>
  <si>
    <t>emmanuel.pellerin@assemblee-nationale.fr</t>
  </si>
  <si>
    <t>isabelle.perigault@assemblee-nationale.fr</t>
  </si>
  <si>
    <t>patrice.perrot@assemblee-nationale.fr</t>
  </si>
  <si>
    <t>anne-laurence.petel@assemblee-nationale.fr</t>
  </si>
  <si>
    <t>christelle.petex-levet@assemblee-nationale.fr</t>
  </si>
  <si>
    <t>maud.petit@assemblee-nationale.fr</t>
  </si>
  <si>
    <t>bertrand.petit@assemblee-nationale.fr</t>
  </si>
  <si>
    <t>frederic.petit@assemblee-nationale.fr</t>
  </si>
  <si>
    <t>stephane.peu@assemblee-nationale.fr</t>
  </si>
  <si>
    <t>michele.peyron@assemblee-nationale.fr</t>
  </si>
  <si>
    <t>sebastien.peytavie@assemblee-nationale.fr</t>
  </si>
  <si>
    <t>kevin.pfeffer@assemblee-nationale.fr</t>
  </si>
  <si>
    <t>anna.pic@assemblee-nationale.fr</t>
  </si>
  <si>
    <t>rene.pilato@assemblee-nationale.fr</t>
  </si>
  <si>
    <t>francois.piquemal@assemblee-nationale.fr</t>
  </si>
  <si>
    <t>christine.piresbeaune@assemblee-nationale.fr</t>
  </si>
  <si>
    <t>beatrice.piron@assemblee-nationale.fr</t>
  </si>
  <si>
    <t>claire.pitollat@assemblee-nationale.fr</t>
  </si>
  <si>
    <t>christophe.plassard@assemblee-nationale.fr</t>
  </si>
  <si>
    <t>marie.pochon@assemblee-nationale.fr</t>
  </si>
  <si>
    <t>lisette.pollet@assemblee-nationale.fr</t>
  </si>
  <si>
    <t>jean-pierre.pont@assemblee-nationale.fr</t>
  </si>
  <si>
    <t>jean-francois.portarrieu@assemblee-nationale.fr</t>
  </si>
  <si>
    <t>thomas.portes@assemblee-nationale.fr</t>
  </si>
  <si>
    <t>alexandre.portier@assemblee-nationale.fr</t>
  </si>
  <si>
    <t>dominique.potier@assemblee-nationale.fr</t>
  </si>
  <si>
    <t>josy.poueyto@assemblee-nationale.fr</t>
  </si>
  <si>
    <t>eric.poulliat@assemblee-nationale.fr</t>
  </si>
  <si>
    <t>marieagnes.poussier-winsback@assemblee-nationale.fr</t>
  </si>
  <si>
    <t>natalia.pouzyreff@assemblee-nationale.fr</t>
  </si>
  <si>
    <t>philippe.pradal@assemblee-nationale.fr</t>
  </si>
  <si>
    <t>aurelien.pradie@assemblee-nationale.fr</t>
  </si>
  <si>
    <t>loic.prudhomme@assemblee-nationale.fr</t>
  </si>
  <si>
    <t>adrien.quatennens@assemblee-nationale.fr</t>
  </si>
  <si>
    <t>valerie.rabault@assemblee-nationale.fr</t>
  </si>
  <si>
    <t>stephane.rambaud@assemblee-nationale.fr</t>
  </si>
  <si>
    <t>richard.ramos@assemblee-nationale.fr</t>
  </si>
  <si>
    <t>angelique.ranc@assemblee-nationale.fr</t>
  </si>
  <si>
    <t>julien.rancoule@assemblee-nationale.fr</t>
  </si>
  <si>
    <t>jean-hugues.ratenon@assemblee-nationale.fr</t>
  </si>
  <si>
    <t>isabelle.rauch@assemblee-nationale.fr</t>
  </si>
  <si>
    <t>jean-claude.raux@assemblee-nationale.fr</t>
  </si>
  <si>
    <t>nicolas.ray@assemblee-nationale.fr</t>
  </si>
  <si>
    <t>remy.rebeyrotte@assemblee-nationale.fr</t>
  </si>
  <si>
    <t>robin.reda@assemblee-nationale.fr</t>
  </si>
  <si>
    <t>sandra.regol@assemblee-nationale.fr</t>
  </si>
  <si>
    <t>mereana.reidarbelot@assemblee-nationale.fr</t>
  </si>
  <si>
    <t>cecile.rilhac@assemblee-nationale.fr</t>
  </si>
  <si>
    <t>davy.rimane@assemblee-nationale.fr</t>
  </si>
  <si>
    <t>veronique.riotton@assemblee-nationale.fr</t>
  </si>
  <si>
    <t>stephanie.rist@assemblee-nationale.fr</t>
  </si>
  <si>
    <t>marie-pierre.rixain@assemblee-nationale.fr</t>
  </si>
  <si>
    <t>laurence.robert-dehault@assemblee-nationale.fr</t>
  </si>
  <si>
    <t>charles.rodwell@assemblee-nationale.fr</t>
  </si>
  <si>
    <t>vincent.rolland@assemblee-nationale.fr</t>
  </si>
  <si>
    <t>sebastien.rome@assemblee-nationale.fr</t>
  </si>
  <si>
    <t>xavier.roseren@assemblee-nationale.fr</t>
  </si>
  <si>
    <t>claudia.rouaux@assemblee-nationale.fr</t>
  </si>
  <si>
    <t>beatrice.roullaud@assemblee-nationale.fr</t>
  </si>
  <si>
    <t>sandrine.rousseau@assemblee-nationale.fr</t>
  </si>
  <si>
    <t>fabien.roussel@assemblee-nationale.fr</t>
  </si>
  <si>
    <t>jean-francois.rousset@assemblee-nationale.fr</t>
  </si>
  <si>
    <t>lionel.royer-perreaut@assemblee-nationale.fr</t>
  </si>
  <si>
    <t>thomas.rudigoz@assemblee-nationale.fr</t>
  </si>
  <si>
    <t>francois.ruffin@assemblee-nationale.fr</t>
  </si>
  <si>
    <t>anais.sabatini@assemblee-nationale.fr</t>
  </si>
  <si>
    <t>alexandre.sabatou@assemblee-nationale.fr</t>
  </si>
  <si>
    <t>benjamin.saint-huile@assemblee-nationale.fr</t>
  </si>
  <si>
    <t>laetitia.saint-paul@assemblee-nationale.fr</t>
  </si>
  <si>
    <t>aurelien.saintoul@assemblee-nationale.fr</t>
  </si>
  <si>
    <t>michel.sala@assemblee-nationale.fr</t>
  </si>
  <si>
    <t>emeric.salmon@assemblee-nationale.fr</t>
  </si>
  <si>
    <t>nicolas.sansu@assemblee-nationale.fr</t>
  </si>
  <si>
    <t>isabelle.santiago@assemblee-nationale.fr</t>
  </si>
  <si>
    <t>eva.sas@assemblee-nationale.fr</t>
  </si>
  <si>
    <t>herve.saulignac@assemblee-nationale.fr</t>
  </si>
  <si>
    <t>raphael.schellenberger@assemblee-nationale.fr</t>
  </si>
  <si>
    <t>philippe.schreck@assemblee-nationale.fr</t>
  </si>
  <si>
    <t>sabrina.sebaihi@assemblee-nationale.fr</t>
  </si>
  <si>
    <t>vincent.seitlinger@assemblee-nationale.fr</t>
  </si>
  <si>
    <t>mikaele.seo@assemblee-nationale.fr</t>
  </si>
  <si>
    <t>nathalie.serre@assemblee-nationale.fr</t>
  </si>
  <si>
    <t>freddy.sertin@assemblee-nationale.fr</t>
  </si>
  <si>
    <t>olivier.serva@assemblee-nationale.fr</t>
  </si>
  <si>
    <t>danielle.simonnet@assemblee-nationale.fr</t>
  </si>
  <si>
    <t>charles.sitzenstuhl@assemblee-nationale.fr</t>
  </si>
  <si>
    <t>philippe.sorez@assemblee-nationale.fr</t>
  </si>
  <si>
    <t>bertrand.sorre@assemblee-nationale.fr</t>
  </si>
  <si>
    <t>ersilia.soudais@assemblee-nationale.fr</t>
  </si>
  <si>
    <t>violette.spillebout@assemblee-nationale.fr</t>
  </si>
  <si>
    <t>anne.stambach-terrenoir@assemblee-nationale.fr</t>
  </si>
  <si>
    <t>bruno.studer@assemblee-nationale.fr</t>
  </si>
  <si>
    <t>michele.tabarot@assemblee-nationale.fr</t>
  </si>
  <si>
    <t>aurelien.tache@assemblee-nationale.fr</t>
  </si>
  <si>
    <t>emmanuel.tachedelapagerie@assemblee-nationale.fr</t>
  </si>
  <si>
    <t>sophie.taille-polian@assemblee-nationale.fr</t>
  </si>
  <si>
    <t>jean-pierre.taite@assemblee-nationale.fr</t>
  </si>
  <si>
    <t>liliana.tanguy@assemblee-nationale.fr</t>
  </si>
  <si>
    <t>jean-philippe.tanguy@assemblee-nationale.fr</t>
  </si>
  <si>
    <t>sarah.tanzilli@assemblee-nationale.fr</t>
  </si>
  <si>
    <t>david.taupiac@assemblee-nationale.fr</t>
  </si>
  <si>
    <t>andree.taurinya@assemblee-nationale.fr</t>
  </si>
  <si>
    <t>matthias.tavel@assemblee-nationale.fr</t>
  </si>
  <si>
    <t>michael.taverne@assemblee-nationale.fr</t>
  </si>
  <si>
    <t>jean-marc.tellier@assemblee-nationale.fr</t>
  </si>
  <si>
    <t>jean.terlier@assemblee-nationale.fr</t>
  </si>
  <si>
    <t>vincent.thiebaut@assemblee-nationale.fr</t>
  </si>
  <si>
    <t>jean-louis.thieriot@assemblee-nationale.fr</t>
  </si>
  <si>
    <t>nicolas.thierry@assemblee-nationale.fr</t>
  </si>
  <si>
    <t>sabine.thillaye@assemblee-nationale.fr</t>
  </si>
  <si>
    <t>melanie.thomin@assemblee-nationale.fr</t>
  </si>
  <si>
    <t>huguette.tiegna@assemblee-nationale.fr</t>
  </si>
  <si>
    <t>lionel.tivoli@assemblee-nationale.fr</t>
  </si>
  <si>
    <t>stephane.travert@assemblee-nationale.fr</t>
  </si>
  <si>
    <t>aurelie.trouve@assemblee-nationale.fr</t>
  </si>
  <si>
    <t>nicolas.turquois@assemblee-nationale.fr</t>
  </si>
  <si>
    <t>cecile.untermaier@assemblee-nationale.fr</t>
  </si>
  <si>
    <t>david.valence@assemblee-nationale.fr</t>
  </si>
  <si>
    <t>isabelle.valentin@assemblee-nationale.fr</t>
  </si>
  <si>
    <t>boris.vallaud@assemblee-nationale.fr</t>
  </si>
  <si>
    <t>frederic.valletoux@assemblee-nationale.fr</t>
  </si>
  <si>
    <t>paul.vannier@assemblee-nationale.fr</t>
  </si>
  <si>
    <t>pierre.vatin@assemblee-nationale.fr</t>
  </si>
  <si>
    <t>antoine.vermorel-marques@assemblee-nationale.fr</t>
  </si>
  <si>
    <t>laurence.vichnievsky@assemblee-nationale.fr</t>
  </si>
  <si>
    <t>roger.vicot@assemblee-nationale.fr</t>
  </si>
  <si>
    <t>annie.vidal@assemblee-nationale.fr</t>
  </si>
  <si>
    <t>jean-pierre.vigier@assemblee-nationale.fr</t>
  </si>
  <si>
    <t>patrick.vignal@assemblee-nationale.fr</t>
  </si>
  <si>
    <t>corinne.vignon@assemblee-nationale.fr</t>
  </si>
  <si>
    <t>antoine.villedieu@assemblee-nationale.fr</t>
  </si>
  <si>
    <t>andre.villiers@assemblee-nationale.fr</t>
  </si>
  <si>
    <t>alexandre.vincendet@assemblee-nationale.fr</t>
  </si>
  <si>
    <t>anne-cecile.violland@assemblee-nationale.fr</t>
  </si>
  <si>
    <t>stephane.viry@assemblee-nationale.fr</t>
  </si>
  <si>
    <t>stephane.vojetta@assemblee-nationale.fr</t>
  </si>
  <si>
    <t>lionel.vuibert@assemblee-nationale.fr</t>
  </si>
  <si>
    <t>guillaume.vuilletet@assemblee-nationale.fr</t>
  </si>
  <si>
    <t>leo.walter@assemblee-nationale.fr</t>
  </si>
  <si>
    <t>jean-luc.warsmann@assemblee-nationale.fr</t>
  </si>
  <si>
    <t>christopher.weissberg@assemblee-nationale.fr</t>
  </si>
  <si>
    <t>jiovanny.william@assemblee-nationale.fr</t>
  </si>
  <si>
    <t>eric.woerth@assemblee-nationale.fr</t>
  </si>
  <si>
    <t>caroline.yadan@assemblee-nationale.fr</t>
  </si>
  <si>
    <t>estelle.youssouffa@assemblee-nationale.fr</t>
  </si>
  <si>
    <t>frederic.zgainski@assemblee-nationale.fr</t>
  </si>
  <si>
    <t>jean-marc.zulesi@assemblee-nationale.fr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</si>
</sst>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color rgb="FF000000"/>
      <name val="Arial"/>
      <family val="2"/>
    </font>
    <font>
      <b/>
      <sz val="15.1"/>
      <color rgb="FF000000"/>
      <name val="Arial"/>
      <family val="2"/>
    </font>
    <font>
      <sz val="8.25"/>
      <color rgb="FF000000"/>
      <name val="Arial"/>
      <family val="2"/>
    </font>
    <font>
      <sz val="10"/>
      <color rgb="FF3B78B3"/>
      <name val="Arial"/>
      <family val="2"/>
    </font>
    <font>
      <u/>
      <sz val="11"/>
      <color theme="10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6"/>
      <color theme="1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medium">
        <color rgb="FFEEF0F1"/>
      </left>
      <right style="medium">
        <color rgb="FFEEF0F1"/>
      </right>
      <top style="medium">
        <color rgb="FFEEF0F1"/>
      </top>
      <bottom/>
      <diagonal/>
    </border>
    <border>
      <left style="medium">
        <color rgb="FFEEF0F1"/>
      </left>
      <right style="medium">
        <color rgb="FFEEF0F1"/>
      </right>
      <top/>
      <bottom/>
      <diagonal/>
    </border>
    <border>
      <left style="medium">
        <color rgb="FFEEF0F1"/>
      </left>
      <right style="medium">
        <color rgb="FFEEF0F1"/>
      </right>
      <top/>
      <bottom style="medium">
        <color rgb="FFEEF0F1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22" fillId="0" borderId="0" applyNumberFormat="0" applyFill="0" applyBorder="0" applyAlignment="0" applyProtection="0"/>
  </cellStyleXfs>
  <cellXfs count="18">
    <xf numFmtId="0" fontId="0" fillId="0" borderId="0" xfId="0"/>
    <xf numFmtId="0" fontId="19" fillId="0" borderId="10" xfId="0" applyFont="1" applyBorder="1" applyAlignment="1">
      <alignment horizontal="left" vertical="center" wrapText="1" indent="1"/>
    </xf>
    <xf numFmtId="0" fontId="20" fillId="0" borderId="11" xfId="0" applyFont="1" applyBorder="1" applyAlignment="1">
      <alignment horizontal="left" vertical="center" wrapText="1" indent="1"/>
    </xf>
    <xf numFmtId="0" fontId="22" fillId="0" borderId="11" xfId="42" applyBorder="1" applyAlignment="1">
      <alignment horizontal="left" vertical="center" wrapText="1" indent="1"/>
    </xf>
    <xf numFmtId="0" fontId="22" fillId="0" borderId="12" xfId="42" applyBorder="1" applyAlignment="1">
      <alignment horizontal="left" vertical="center" wrapText="1" indent="1"/>
    </xf>
    <xf numFmtId="0" fontId="20" fillId="0" borderId="12" xfId="0" applyFont="1" applyBorder="1" applyAlignment="1">
      <alignment horizontal="left" vertical="center" wrapText="1" indent="1"/>
    </xf>
    <xf numFmtId="0" fontId="18" fillId="0" borderId="12" xfId="0" applyFont="1" applyBorder="1" applyAlignment="1">
      <alignment horizontal="left" vertical="center" wrapText="1" indent="1"/>
    </xf>
    <xf numFmtId="0" fontId="23" fillId="0" borderId="0" xfId="0" applyFont="1"/>
    <xf numFmtId="0" fontId="24" fillId="0" borderId="0" xfId="0" applyFont="1"/>
    <xf numFmtId="0" fontId="20" fillId="0" borderId="10" xfId="0" applyFont="1" applyBorder="1" applyAlignment="1">
      <alignment horizontal="left" vertical="center" wrapText="1" indent="1"/>
    </xf>
    <xf numFmtId="0" fontId="19" fillId="0" borderId="11" xfId="0" applyFont="1" applyBorder="1" applyAlignment="1">
      <alignment horizontal="left" vertical="center" wrapText="1" indent="1"/>
    </xf>
    <xf numFmtId="0" fontId="22" fillId="0" borderId="10" xfId="42" applyBorder="1" applyAlignment="1">
      <alignment horizontal="left" vertical="center" wrapText="1" indent="1"/>
    </xf>
    <xf numFmtId="0" fontId="19" fillId="0" borderId="12" xfId="0" applyFont="1" applyBorder="1" applyAlignment="1">
      <alignment horizontal="left" vertical="center" wrapText="1" indent="1"/>
    </xf>
    <xf numFmtId="0" fontId="0" fillId="0" borderId="12" xfId="0" applyBorder="1"/>
    <xf numFmtId="0" fontId="18" fillId="0" borderId="11" xfId="0" applyFont="1" applyBorder="1" applyAlignment="1">
      <alignment horizontal="left" vertical="center" wrapText="1" indent="1"/>
    </xf>
    <xf numFmtId="0" fontId="0" fillId="0" borderId="0" xfId="0" applyBorder="1"/>
    <xf numFmtId="0" fontId="20" fillId="0" borderId="0" xfId="0" applyFont="1" applyBorder="1" applyAlignment="1">
      <alignment horizontal="left" vertical="center" wrapText="1" indent="1"/>
    </xf>
    <xf numFmtId="0" fontId="22" fillId="0" borderId="0" xfId="42"/>
  </cellXfs>
  <cellStyles count="43">
    <cellStyle name="20 % - Accent1" xfId="19" builtinId="30" customBuiltin="1"/>
    <cellStyle name="20 % - Accent2" xfId="23" builtinId="34" customBuiltin="1"/>
    <cellStyle name="20 % - Accent3" xfId="27" builtinId="38" customBuiltin="1"/>
    <cellStyle name="20 % - Accent4" xfId="31" builtinId="42" customBuiltin="1"/>
    <cellStyle name="20 % - Accent5" xfId="35" builtinId="46" customBuiltin="1"/>
    <cellStyle name="20 % - Accent6" xfId="39" builtinId="50" customBuiltin="1"/>
    <cellStyle name="40 % - Accent1" xfId="20" builtinId="31" customBuiltin="1"/>
    <cellStyle name="40 % - Accent2" xfId="24" builtinId="35" customBuiltin="1"/>
    <cellStyle name="40 % - Accent3" xfId="28" builtinId="39" customBuiltin="1"/>
    <cellStyle name="40 % - Accent4" xfId="32" builtinId="43" customBuiltin="1"/>
    <cellStyle name="40 % - Accent5" xfId="36" builtinId="47" customBuiltin="1"/>
    <cellStyle name="40 % - Accent6" xfId="40" builtinId="51" customBuiltin="1"/>
    <cellStyle name="60 % - Accent1" xfId="21" builtinId="32" customBuiltin="1"/>
    <cellStyle name="60 % - Accent2" xfId="25" builtinId="36" customBuiltin="1"/>
    <cellStyle name="60 % - Accent3" xfId="29" builtinId="40" customBuiltin="1"/>
    <cellStyle name="60 % - Accent4" xfId="33" builtinId="44" customBuiltin="1"/>
    <cellStyle name="60 % - Accent5" xfId="37" builtinId="48" customBuiltin="1"/>
    <cellStyle name="60 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Avertissement" xfId="14" builtinId="11" customBuiltin="1"/>
    <cellStyle name="Calcul" xfId="11" builtinId="22" customBuiltin="1"/>
    <cellStyle name="Cellule liée" xfId="12" builtinId="24" customBuiltin="1"/>
    <cellStyle name="Commentaire" xfId="15" builtinId="10" customBuiltin="1"/>
    <cellStyle name="Entrée" xfId="9" builtinId="20" customBuiltin="1"/>
    <cellStyle name="Insatisfaisant" xfId="7" builtinId="27" customBuiltin="1"/>
    <cellStyle name="Lien hypertexte" xfId="42" builtinId="8"/>
    <cellStyle name="Neutre" xfId="8" builtinId="28" customBuiltin="1"/>
    <cellStyle name="Normal" xfId="0" builtinId="0"/>
    <cellStyle name="Satisfaisant" xfId="6" builtinId="26" customBuiltin="1"/>
    <cellStyle name="Sortie" xfId="10" builtinId="21" customBuiltin="1"/>
    <cellStyle name="Texte explicatif" xfId="16" builtinId="53" customBuiltin="1"/>
    <cellStyle name="Titre" xfId="1" builtinId="15" customBuiltin="1"/>
    <cellStyle name="Titre 1" xfId="2" builtinId="16" customBuiltin="1"/>
    <cellStyle name="Titre 2" xfId="3" builtinId="17" customBuiltin="1"/>
    <cellStyle name="Titre 3" xfId="4" builtinId="18" customBuiltin="1"/>
    <cellStyle name="Titre 4" xfId="5" builtinId="19" customBuiltin="1"/>
    <cellStyle name="Total" xfId="17" builtinId="25" customBuiltin="1"/>
    <cellStyle name="Vérification" xfId="13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4" Type="http://schemas.openxmlformats.org/officeDocument/2006/relationships/theme" Target="theme/theme1.xml"/><Relationship Id="rId5" Type="http://schemas.openxmlformats.org/officeDocument/2006/relationships/styles" Target="styles.xml"/><Relationship Id="rId6" Type="http://schemas.openxmlformats.org/officeDocument/2006/relationships/sharedStrings" Target="sharedStrings.xml"/><Relationship Id="rId7" Type="http://schemas.openxmlformats.org/officeDocument/2006/relationships/calcChain" Target="calcChain.xml"/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10</xdr:row>
      <xdr:rowOff>0</xdr:rowOff>
    </xdr:from>
    <xdr:to>
      <xdr:col>1</xdr:col>
      <xdr:colOff>304800</xdr:colOff>
      <xdr:row>11</xdr:row>
      <xdr:rowOff>114300</xdr:rowOff>
    </xdr:to>
    <xdr:sp macro="" textlink="">
      <xdr:nvSpPr>
        <xdr:cNvPr id="1038" name="AutoShape 1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7284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</xdr:row>
      <xdr:rowOff>0</xdr:rowOff>
    </xdr:from>
    <xdr:to>
      <xdr:col>1</xdr:col>
      <xdr:colOff>304800</xdr:colOff>
      <xdr:row>20</xdr:row>
      <xdr:rowOff>114300</xdr:rowOff>
    </xdr:to>
    <xdr:sp macro="" textlink="">
      <xdr:nvSpPr>
        <xdr:cNvPr id="1039" name="AutoShape 1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36398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</xdr:row>
      <xdr:rowOff>0</xdr:rowOff>
    </xdr:from>
    <xdr:to>
      <xdr:col>1</xdr:col>
      <xdr:colOff>304800</xdr:colOff>
      <xdr:row>34</xdr:row>
      <xdr:rowOff>114300</xdr:rowOff>
    </xdr:to>
    <xdr:sp macro="" textlink="">
      <xdr:nvSpPr>
        <xdr:cNvPr id="1040" name="AutoShape 1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50088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114</xdr:row>
      <xdr:rowOff>0</xdr:rowOff>
    </xdr:from>
    <xdr:to>
      <xdr:col>1</xdr:col>
      <xdr:colOff>304800</xdr:colOff>
      <xdr:row>115</xdr:row>
      <xdr:rowOff>114300</xdr:rowOff>
    </xdr:to>
    <xdr:sp macro="" textlink="">
      <xdr:nvSpPr>
        <xdr:cNvPr id="1041" name="AutoShape 1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923391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123</xdr:row>
      <xdr:rowOff>0</xdr:rowOff>
    </xdr:from>
    <xdr:to>
      <xdr:col>1</xdr:col>
      <xdr:colOff>304800</xdr:colOff>
      <xdr:row>124</xdr:row>
      <xdr:rowOff>114300</xdr:rowOff>
    </xdr:to>
    <xdr:sp macro="" textlink="">
      <xdr:nvSpPr>
        <xdr:cNvPr id="1042" name="AutoShape 1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0018014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150</xdr:row>
      <xdr:rowOff>0</xdr:rowOff>
    </xdr:from>
    <xdr:to>
      <xdr:col>1</xdr:col>
      <xdr:colOff>304800</xdr:colOff>
      <xdr:row>151</xdr:row>
      <xdr:rowOff>114300</xdr:rowOff>
    </xdr:to>
    <xdr:sp macro="" textlink="">
      <xdr:nvSpPr>
        <xdr:cNvPr id="1043" name="AutoShape 1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232992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165</xdr:row>
      <xdr:rowOff>0</xdr:rowOff>
    </xdr:from>
    <xdr:to>
      <xdr:col>1</xdr:col>
      <xdr:colOff>304800</xdr:colOff>
      <xdr:row>166</xdr:row>
      <xdr:rowOff>114300</xdr:rowOff>
    </xdr:to>
    <xdr:sp macro="" textlink="">
      <xdr:nvSpPr>
        <xdr:cNvPr id="1044" name="AutoShape 2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351711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194</xdr:row>
      <xdr:rowOff>0</xdr:rowOff>
    </xdr:from>
    <xdr:to>
      <xdr:col>1</xdr:col>
      <xdr:colOff>304800</xdr:colOff>
      <xdr:row>195</xdr:row>
      <xdr:rowOff>114300</xdr:rowOff>
    </xdr:to>
    <xdr:sp macro="" textlink="">
      <xdr:nvSpPr>
        <xdr:cNvPr id="1045" name="AutoShape 2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5925038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229</xdr:row>
      <xdr:rowOff>0</xdr:rowOff>
    </xdr:from>
    <xdr:to>
      <xdr:col>1</xdr:col>
      <xdr:colOff>304800</xdr:colOff>
      <xdr:row>230</xdr:row>
      <xdr:rowOff>114300</xdr:rowOff>
    </xdr:to>
    <xdr:sp macro="" textlink="">
      <xdr:nvSpPr>
        <xdr:cNvPr id="1046" name="AutoShape 2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899513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238</xdr:row>
      <xdr:rowOff>0</xdr:rowOff>
    </xdr:from>
    <xdr:to>
      <xdr:col>1</xdr:col>
      <xdr:colOff>304800</xdr:colOff>
      <xdr:row>239</xdr:row>
      <xdr:rowOff>114300</xdr:rowOff>
    </xdr:to>
    <xdr:sp macro="" textlink="">
      <xdr:nvSpPr>
        <xdr:cNvPr id="1047" name="AutoShape 2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79142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247</xdr:row>
      <xdr:rowOff>0</xdr:rowOff>
    </xdr:from>
    <xdr:to>
      <xdr:col>1</xdr:col>
      <xdr:colOff>304800</xdr:colOff>
      <xdr:row>248</xdr:row>
      <xdr:rowOff>114300</xdr:rowOff>
    </xdr:to>
    <xdr:sp macro="" textlink="">
      <xdr:nvSpPr>
        <xdr:cNvPr id="1048" name="AutoShape 2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0534376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297</xdr:row>
      <xdr:rowOff>0</xdr:rowOff>
    </xdr:from>
    <xdr:to>
      <xdr:col>1</xdr:col>
      <xdr:colOff>304800</xdr:colOff>
      <xdr:row>298</xdr:row>
      <xdr:rowOff>114300</xdr:rowOff>
    </xdr:to>
    <xdr:sp macro="" textlink="">
      <xdr:nvSpPr>
        <xdr:cNvPr id="1049" name="AutoShape 2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464689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328</xdr:row>
      <xdr:rowOff>0</xdr:rowOff>
    </xdr:from>
    <xdr:to>
      <xdr:col>1</xdr:col>
      <xdr:colOff>304800</xdr:colOff>
      <xdr:row>329</xdr:row>
      <xdr:rowOff>114300</xdr:rowOff>
    </xdr:to>
    <xdr:sp macro="" textlink="">
      <xdr:nvSpPr>
        <xdr:cNvPr id="1050" name="AutoShape 2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7307032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414</xdr:row>
      <xdr:rowOff>0</xdr:rowOff>
    </xdr:from>
    <xdr:to>
      <xdr:col>1</xdr:col>
      <xdr:colOff>304800</xdr:colOff>
      <xdr:row>415</xdr:row>
      <xdr:rowOff>114300</xdr:rowOff>
    </xdr:to>
    <xdr:sp macro="" textlink="">
      <xdr:nvSpPr>
        <xdr:cNvPr id="1064" name="AutoShape 4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88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435</xdr:row>
      <xdr:rowOff>0</xdr:rowOff>
    </xdr:from>
    <xdr:to>
      <xdr:col>1</xdr:col>
      <xdr:colOff>304800</xdr:colOff>
      <xdr:row>436</xdr:row>
      <xdr:rowOff>114300</xdr:rowOff>
    </xdr:to>
    <xdr:sp macro="" textlink="">
      <xdr:nvSpPr>
        <xdr:cNvPr id="1065" name="AutoShape 4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828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454</xdr:row>
      <xdr:rowOff>0</xdr:rowOff>
    </xdr:from>
    <xdr:to>
      <xdr:col>1</xdr:col>
      <xdr:colOff>304800</xdr:colOff>
      <xdr:row>455</xdr:row>
      <xdr:rowOff>114300</xdr:rowOff>
    </xdr:to>
    <xdr:sp macro="" textlink="">
      <xdr:nvSpPr>
        <xdr:cNvPr id="1066" name="AutoShape 4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864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462</xdr:row>
      <xdr:rowOff>0</xdr:rowOff>
    </xdr:from>
    <xdr:to>
      <xdr:col>1</xdr:col>
      <xdr:colOff>304800</xdr:colOff>
      <xdr:row>463</xdr:row>
      <xdr:rowOff>114300</xdr:rowOff>
    </xdr:to>
    <xdr:sp macro="" textlink="">
      <xdr:nvSpPr>
        <xdr:cNvPr id="1067" name="AutoShape 4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880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483</xdr:row>
      <xdr:rowOff>0</xdr:rowOff>
    </xdr:from>
    <xdr:to>
      <xdr:col>1</xdr:col>
      <xdr:colOff>304800</xdr:colOff>
      <xdr:row>484</xdr:row>
      <xdr:rowOff>114300</xdr:rowOff>
    </xdr:to>
    <xdr:sp macro="" textlink="">
      <xdr:nvSpPr>
        <xdr:cNvPr id="1068" name="AutoShape 4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9201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492</xdr:row>
      <xdr:rowOff>0</xdr:rowOff>
    </xdr:from>
    <xdr:to>
      <xdr:col>1</xdr:col>
      <xdr:colOff>304800</xdr:colOff>
      <xdr:row>493</xdr:row>
      <xdr:rowOff>114300</xdr:rowOff>
    </xdr:to>
    <xdr:sp macro="" textlink="">
      <xdr:nvSpPr>
        <xdr:cNvPr id="1069" name="AutoShape 4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937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501</xdr:row>
      <xdr:rowOff>0</xdr:rowOff>
    </xdr:from>
    <xdr:to>
      <xdr:col>1</xdr:col>
      <xdr:colOff>304800</xdr:colOff>
      <xdr:row>502</xdr:row>
      <xdr:rowOff>114300</xdr:rowOff>
    </xdr:to>
    <xdr:sp macro="" textlink="">
      <xdr:nvSpPr>
        <xdr:cNvPr id="1070" name="AutoShape 4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954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546</xdr:row>
      <xdr:rowOff>0</xdr:rowOff>
    </xdr:from>
    <xdr:to>
      <xdr:col>1</xdr:col>
      <xdr:colOff>304800</xdr:colOff>
      <xdr:row>547</xdr:row>
      <xdr:rowOff>114300</xdr:rowOff>
    </xdr:to>
    <xdr:sp macro="" textlink="">
      <xdr:nvSpPr>
        <xdr:cNvPr id="1071" name="AutoShape 4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040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589</xdr:row>
      <xdr:rowOff>0</xdr:rowOff>
    </xdr:from>
    <xdr:to>
      <xdr:col>1</xdr:col>
      <xdr:colOff>304800</xdr:colOff>
      <xdr:row>590</xdr:row>
      <xdr:rowOff>114300</xdr:rowOff>
    </xdr:to>
    <xdr:sp macro="" textlink="">
      <xdr:nvSpPr>
        <xdr:cNvPr id="1072" name="AutoShape 4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220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598</xdr:row>
      <xdr:rowOff>0</xdr:rowOff>
    </xdr:from>
    <xdr:to>
      <xdr:col>1</xdr:col>
      <xdr:colOff>304800</xdr:colOff>
      <xdr:row>599</xdr:row>
      <xdr:rowOff>114300</xdr:rowOff>
    </xdr:to>
    <xdr:sp macro="" textlink="">
      <xdr:nvSpPr>
        <xdr:cNvPr id="1073" name="AutoShape 4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391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607</xdr:row>
      <xdr:rowOff>0</xdr:rowOff>
    </xdr:from>
    <xdr:to>
      <xdr:col>1</xdr:col>
      <xdr:colOff>304800</xdr:colOff>
      <xdr:row>608</xdr:row>
      <xdr:rowOff>114300</xdr:rowOff>
    </xdr:to>
    <xdr:sp macro="" textlink="">
      <xdr:nvSpPr>
        <xdr:cNvPr id="1074" name="AutoShape 5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56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651</xdr:row>
      <xdr:rowOff>0</xdr:rowOff>
    </xdr:from>
    <xdr:to>
      <xdr:col>1</xdr:col>
      <xdr:colOff>304800</xdr:colOff>
      <xdr:row>652</xdr:row>
      <xdr:rowOff>114300</xdr:rowOff>
    </xdr:to>
    <xdr:sp macro="" textlink="">
      <xdr:nvSpPr>
        <xdr:cNvPr id="1075" name="AutoShape 5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2401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706</xdr:row>
      <xdr:rowOff>0</xdr:rowOff>
    </xdr:from>
    <xdr:to>
      <xdr:col>1</xdr:col>
      <xdr:colOff>304800</xdr:colOff>
      <xdr:row>707</xdr:row>
      <xdr:rowOff>114300</xdr:rowOff>
    </xdr:to>
    <xdr:sp macro="" textlink="">
      <xdr:nvSpPr>
        <xdr:cNvPr id="1076" name="AutoShape 5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3449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824</xdr:row>
      <xdr:rowOff>0</xdr:rowOff>
    </xdr:from>
    <xdr:to>
      <xdr:col>1</xdr:col>
      <xdr:colOff>304800</xdr:colOff>
      <xdr:row>825</xdr:row>
      <xdr:rowOff>114300</xdr:rowOff>
    </xdr:to>
    <xdr:sp macro="" textlink="">
      <xdr:nvSpPr>
        <xdr:cNvPr id="1086" name="AutoShape 6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569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839</xdr:row>
      <xdr:rowOff>0</xdr:rowOff>
    </xdr:from>
    <xdr:to>
      <xdr:col>1</xdr:col>
      <xdr:colOff>304800</xdr:colOff>
      <xdr:row>840</xdr:row>
      <xdr:rowOff>114300</xdr:rowOff>
    </xdr:to>
    <xdr:sp macro="" textlink="">
      <xdr:nvSpPr>
        <xdr:cNvPr id="1087" name="AutoShape 6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5982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876</xdr:row>
      <xdr:rowOff>0</xdr:rowOff>
    </xdr:from>
    <xdr:to>
      <xdr:col>1</xdr:col>
      <xdr:colOff>304800</xdr:colOff>
      <xdr:row>877</xdr:row>
      <xdr:rowOff>114300</xdr:rowOff>
    </xdr:to>
    <xdr:sp macro="" textlink="">
      <xdr:nvSpPr>
        <xdr:cNvPr id="1088" name="AutoShape 6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6687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907</xdr:row>
      <xdr:rowOff>0</xdr:rowOff>
    </xdr:from>
    <xdr:to>
      <xdr:col>1</xdr:col>
      <xdr:colOff>304800</xdr:colOff>
      <xdr:row>908</xdr:row>
      <xdr:rowOff>114300</xdr:rowOff>
    </xdr:to>
    <xdr:sp macro="" textlink="">
      <xdr:nvSpPr>
        <xdr:cNvPr id="1089" name="AutoShape 6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727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916</xdr:row>
      <xdr:rowOff>0</xdr:rowOff>
    </xdr:from>
    <xdr:to>
      <xdr:col>1</xdr:col>
      <xdr:colOff>304800</xdr:colOff>
      <xdr:row>917</xdr:row>
      <xdr:rowOff>114300</xdr:rowOff>
    </xdr:to>
    <xdr:sp macro="" textlink="">
      <xdr:nvSpPr>
        <xdr:cNvPr id="1090" name="AutoShape 6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744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917</xdr:row>
      <xdr:rowOff>0</xdr:rowOff>
    </xdr:from>
    <xdr:to>
      <xdr:col>1</xdr:col>
      <xdr:colOff>304800</xdr:colOff>
      <xdr:row>918</xdr:row>
      <xdr:rowOff>114300</xdr:rowOff>
    </xdr:to>
    <xdr:sp macro="" textlink="">
      <xdr:nvSpPr>
        <xdr:cNvPr id="1091" name="AutoShape 6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7468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953</xdr:row>
      <xdr:rowOff>0</xdr:rowOff>
    </xdr:from>
    <xdr:to>
      <xdr:col>1</xdr:col>
      <xdr:colOff>304800</xdr:colOff>
      <xdr:row>954</xdr:row>
      <xdr:rowOff>114300</xdr:rowOff>
    </xdr:to>
    <xdr:sp macro="" textlink="">
      <xdr:nvSpPr>
        <xdr:cNvPr id="1092" name="AutoShape 6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8154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1012</xdr:row>
      <xdr:rowOff>0</xdr:rowOff>
    </xdr:from>
    <xdr:to>
      <xdr:col>1</xdr:col>
      <xdr:colOff>304800</xdr:colOff>
      <xdr:row>1013</xdr:row>
      <xdr:rowOff>114300</xdr:rowOff>
    </xdr:to>
    <xdr:sp macro="" textlink="">
      <xdr:nvSpPr>
        <xdr:cNvPr id="1093" name="AutoShape 6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27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1039</xdr:row>
      <xdr:rowOff>0</xdr:rowOff>
    </xdr:from>
    <xdr:to>
      <xdr:col>1</xdr:col>
      <xdr:colOff>304800</xdr:colOff>
      <xdr:row>1040</xdr:row>
      <xdr:rowOff>114300</xdr:rowOff>
    </xdr:to>
    <xdr:sp macro="" textlink="">
      <xdr:nvSpPr>
        <xdr:cNvPr id="1094" name="AutoShape 7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792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1113</xdr:row>
      <xdr:rowOff>0</xdr:rowOff>
    </xdr:from>
    <xdr:to>
      <xdr:col>1</xdr:col>
      <xdr:colOff>304800</xdr:colOff>
      <xdr:row>1114</xdr:row>
      <xdr:rowOff>114300</xdr:rowOff>
    </xdr:to>
    <xdr:sp macro="" textlink="">
      <xdr:nvSpPr>
        <xdr:cNvPr id="1105" name="AutoShape 8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120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1174</xdr:row>
      <xdr:rowOff>0</xdr:rowOff>
    </xdr:from>
    <xdr:to>
      <xdr:col>1</xdr:col>
      <xdr:colOff>304800</xdr:colOff>
      <xdr:row>1175</xdr:row>
      <xdr:rowOff>114300</xdr:rowOff>
    </xdr:to>
    <xdr:sp macro="" textlink="">
      <xdr:nvSpPr>
        <xdr:cNvPr id="1106" name="AutoShape 8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2364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1175</xdr:row>
      <xdr:rowOff>0</xdr:rowOff>
    </xdr:from>
    <xdr:to>
      <xdr:col>1</xdr:col>
      <xdr:colOff>304800</xdr:colOff>
      <xdr:row>1176</xdr:row>
      <xdr:rowOff>114300</xdr:rowOff>
    </xdr:to>
    <xdr:sp macro="" textlink="">
      <xdr:nvSpPr>
        <xdr:cNvPr id="1107" name="AutoShape 8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2383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1184</xdr:row>
      <xdr:rowOff>0</xdr:rowOff>
    </xdr:from>
    <xdr:to>
      <xdr:col>1</xdr:col>
      <xdr:colOff>304800</xdr:colOff>
      <xdr:row>1185</xdr:row>
      <xdr:rowOff>114300</xdr:rowOff>
    </xdr:to>
    <xdr:sp macro="" textlink="">
      <xdr:nvSpPr>
        <xdr:cNvPr id="1108" name="AutoShape 8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2555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1214</xdr:row>
      <xdr:rowOff>0</xdr:rowOff>
    </xdr:from>
    <xdr:to>
      <xdr:col>1</xdr:col>
      <xdr:colOff>304800</xdr:colOff>
      <xdr:row>1215</xdr:row>
      <xdr:rowOff>114300</xdr:rowOff>
    </xdr:to>
    <xdr:sp macro="" textlink="">
      <xdr:nvSpPr>
        <xdr:cNvPr id="1109" name="AutoShape 8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312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1223</xdr:row>
      <xdr:rowOff>0</xdr:rowOff>
    </xdr:from>
    <xdr:to>
      <xdr:col>1</xdr:col>
      <xdr:colOff>304800</xdr:colOff>
      <xdr:row>1224</xdr:row>
      <xdr:rowOff>114300</xdr:rowOff>
    </xdr:to>
    <xdr:sp macro="" textlink="">
      <xdr:nvSpPr>
        <xdr:cNvPr id="1110" name="AutoShape 8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3298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1255</xdr:row>
      <xdr:rowOff>0</xdr:rowOff>
    </xdr:from>
    <xdr:to>
      <xdr:col>1</xdr:col>
      <xdr:colOff>304800</xdr:colOff>
      <xdr:row>1256</xdr:row>
      <xdr:rowOff>114300</xdr:rowOff>
    </xdr:to>
    <xdr:sp macro="" textlink="">
      <xdr:nvSpPr>
        <xdr:cNvPr id="1111" name="AutoShape 8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390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1288</xdr:row>
      <xdr:rowOff>0</xdr:rowOff>
    </xdr:from>
    <xdr:to>
      <xdr:col>1</xdr:col>
      <xdr:colOff>304800</xdr:colOff>
      <xdr:row>1289</xdr:row>
      <xdr:rowOff>114300</xdr:rowOff>
    </xdr:to>
    <xdr:sp macro="" textlink="">
      <xdr:nvSpPr>
        <xdr:cNvPr id="1112" name="AutoShape 8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4536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1313</xdr:row>
      <xdr:rowOff>0</xdr:rowOff>
    </xdr:from>
    <xdr:to>
      <xdr:col>1</xdr:col>
      <xdr:colOff>304800</xdr:colOff>
      <xdr:row>1314</xdr:row>
      <xdr:rowOff>114300</xdr:rowOff>
    </xdr:to>
    <xdr:sp macro="" textlink="">
      <xdr:nvSpPr>
        <xdr:cNvPr id="1113" name="AutoShape 8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501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1367</xdr:row>
      <xdr:rowOff>0</xdr:rowOff>
    </xdr:from>
    <xdr:to>
      <xdr:col>1</xdr:col>
      <xdr:colOff>304800</xdr:colOff>
      <xdr:row>1368</xdr:row>
      <xdr:rowOff>114300</xdr:rowOff>
    </xdr:to>
    <xdr:sp macro="" textlink="">
      <xdr:nvSpPr>
        <xdr:cNvPr id="1114" name="AutoShape 9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6041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1413</xdr:row>
      <xdr:rowOff>0</xdr:rowOff>
    </xdr:from>
    <xdr:to>
      <xdr:col>1</xdr:col>
      <xdr:colOff>304800</xdr:colOff>
      <xdr:row>1414</xdr:row>
      <xdr:rowOff>114300</xdr:rowOff>
    </xdr:to>
    <xdr:sp macro="" textlink="">
      <xdr:nvSpPr>
        <xdr:cNvPr id="1115" name="AutoShape 9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69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1447</xdr:row>
      <xdr:rowOff>0</xdr:rowOff>
    </xdr:from>
    <xdr:to>
      <xdr:col>1</xdr:col>
      <xdr:colOff>304800</xdr:colOff>
      <xdr:row>1448</xdr:row>
      <xdr:rowOff>114300</xdr:rowOff>
    </xdr:to>
    <xdr:sp macro="" textlink="">
      <xdr:nvSpPr>
        <xdr:cNvPr id="1116" name="AutoShape 9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756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1476</xdr:row>
      <xdr:rowOff>0</xdr:rowOff>
    </xdr:from>
    <xdr:to>
      <xdr:col>1</xdr:col>
      <xdr:colOff>304800</xdr:colOff>
      <xdr:row>1477</xdr:row>
      <xdr:rowOff>114300</xdr:rowOff>
    </xdr:to>
    <xdr:sp macro="" textlink="">
      <xdr:nvSpPr>
        <xdr:cNvPr id="1117" name="AutoShape 9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8117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1512</xdr:row>
      <xdr:rowOff>0</xdr:rowOff>
    </xdr:from>
    <xdr:to>
      <xdr:col>1</xdr:col>
      <xdr:colOff>304800</xdr:colOff>
      <xdr:row>1513</xdr:row>
      <xdr:rowOff>114300</xdr:rowOff>
    </xdr:to>
    <xdr:sp macro="" textlink="">
      <xdr:nvSpPr>
        <xdr:cNvPr id="1118" name="AutoShape 9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8803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1551</xdr:row>
      <xdr:rowOff>0</xdr:rowOff>
    </xdr:from>
    <xdr:to>
      <xdr:col>1</xdr:col>
      <xdr:colOff>304800</xdr:colOff>
      <xdr:row>1552</xdr:row>
      <xdr:rowOff>114300</xdr:rowOff>
    </xdr:to>
    <xdr:sp macro="" textlink="">
      <xdr:nvSpPr>
        <xdr:cNvPr id="1119" name="AutoShape 9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9546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1560</xdr:row>
      <xdr:rowOff>0</xdr:rowOff>
    </xdr:from>
    <xdr:to>
      <xdr:col>1</xdr:col>
      <xdr:colOff>304800</xdr:colOff>
      <xdr:row>1561</xdr:row>
      <xdr:rowOff>114300</xdr:rowOff>
    </xdr:to>
    <xdr:sp macro="" textlink="">
      <xdr:nvSpPr>
        <xdr:cNvPr id="1120" name="AutoShape 9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9718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1589</xdr:row>
      <xdr:rowOff>0</xdr:rowOff>
    </xdr:from>
    <xdr:to>
      <xdr:col>1</xdr:col>
      <xdr:colOff>304800</xdr:colOff>
      <xdr:row>1590</xdr:row>
      <xdr:rowOff>114300</xdr:rowOff>
    </xdr:to>
    <xdr:sp macro="" textlink="">
      <xdr:nvSpPr>
        <xdr:cNvPr id="1121" name="AutoShape 9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0270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1612</xdr:row>
      <xdr:rowOff>0</xdr:rowOff>
    </xdr:from>
    <xdr:to>
      <xdr:col>1</xdr:col>
      <xdr:colOff>304800</xdr:colOff>
      <xdr:row>1613</xdr:row>
      <xdr:rowOff>114300</xdr:rowOff>
    </xdr:to>
    <xdr:sp macro="" textlink="">
      <xdr:nvSpPr>
        <xdr:cNvPr id="1122" name="AutoShape 9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070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1715</xdr:row>
      <xdr:rowOff>0</xdr:rowOff>
    </xdr:from>
    <xdr:to>
      <xdr:col>1</xdr:col>
      <xdr:colOff>304800</xdr:colOff>
      <xdr:row>1716</xdr:row>
      <xdr:rowOff>114300</xdr:rowOff>
    </xdr:to>
    <xdr:sp macro="" textlink="">
      <xdr:nvSpPr>
        <xdr:cNvPr id="1123" name="AutoShape 9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2670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1730</xdr:row>
      <xdr:rowOff>0</xdr:rowOff>
    </xdr:from>
    <xdr:to>
      <xdr:col>1</xdr:col>
      <xdr:colOff>304800</xdr:colOff>
      <xdr:row>1731</xdr:row>
      <xdr:rowOff>114300</xdr:rowOff>
    </xdr:to>
    <xdr:sp macro="" textlink="">
      <xdr:nvSpPr>
        <xdr:cNvPr id="1124" name="AutoShape 10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2956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1759</xdr:row>
      <xdr:rowOff>0</xdr:rowOff>
    </xdr:from>
    <xdr:to>
      <xdr:col>1</xdr:col>
      <xdr:colOff>304800</xdr:colOff>
      <xdr:row>1760</xdr:row>
      <xdr:rowOff>114300</xdr:rowOff>
    </xdr:to>
    <xdr:sp macro="" textlink="">
      <xdr:nvSpPr>
        <xdr:cNvPr id="1134" name="AutoShape 11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508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1768</xdr:row>
      <xdr:rowOff>0</xdr:rowOff>
    </xdr:from>
    <xdr:to>
      <xdr:col>1</xdr:col>
      <xdr:colOff>304800</xdr:colOff>
      <xdr:row>1769</xdr:row>
      <xdr:rowOff>114300</xdr:rowOff>
    </xdr:to>
    <xdr:sp macro="" textlink="">
      <xdr:nvSpPr>
        <xdr:cNvPr id="1135" name="AutoShape 11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68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1777</xdr:row>
      <xdr:rowOff>0</xdr:rowOff>
    </xdr:from>
    <xdr:to>
      <xdr:col>1</xdr:col>
      <xdr:colOff>304800</xdr:colOff>
      <xdr:row>1778</xdr:row>
      <xdr:rowOff>114300</xdr:rowOff>
    </xdr:to>
    <xdr:sp macro="" textlink="">
      <xdr:nvSpPr>
        <xdr:cNvPr id="1136" name="AutoShape 11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85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1778</xdr:row>
      <xdr:rowOff>0</xdr:rowOff>
    </xdr:from>
    <xdr:to>
      <xdr:col>1</xdr:col>
      <xdr:colOff>304800</xdr:colOff>
      <xdr:row>1779</xdr:row>
      <xdr:rowOff>114300</xdr:rowOff>
    </xdr:to>
    <xdr:sp macro="" textlink="">
      <xdr:nvSpPr>
        <xdr:cNvPr id="1137" name="AutoShape 11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870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1827</xdr:row>
      <xdr:rowOff>0</xdr:rowOff>
    </xdr:from>
    <xdr:to>
      <xdr:col>1</xdr:col>
      <xdr:colOff>304800</xdr:colOff>
      <xdr:row>1828</xdr:row>
      <xdr:rowOff>114300</xdr:rowOff>
    </xdr:to>
    <xdr:sp macro="" textlink="">
      <xdr:nvSpPr>
        <xdr:cNvPr id="1138" name="AutoShape 11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4804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1842</xdr:row>
      <xdr:rowOff>0</xdr:rowOff>
    </xdr:from>
    <xdr:to>
      <xdr:col>1</xdr:col>
      <xdr:colOff>304800</xdr:colOff>
      <xdr:row>1843</xdr:row>
      <xdr:rowOff>114300</xdr:rowOff>
    </xdr:to>
    <xdr:sp macro="" textlink="">
      <xdr:nvSpPr>
        <xdr:cNvPr id="1139" name="AutoShape 11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509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2064</xdr:row>
      <xdr:rowOff>0</xdr:rowOff>
    </xdr:from>
    <xdr:to>
      <xdr:col>1</xdr:col>
      <xdr:colOff>304800</xdr:colOff>
      <xdr:row>2065</xdr:row>
      <xdr:rowOff>114300</xdr:rowOff>
    </xdr:to>
    <xdr:sp macro="" textlink="">
      <xdr:nvSpPr>
        <xdr:cNvPr id="1140" name="AutoShape 11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319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2073</xdr:row>
      <xdr:rowOff>0</xdr:rowOff>
    </xdr:from>
    <xdr:to>
      <xdr:col>1</xdr:col>
      <xdr:colOff>304800</xdr:colOff>
      <xdr:row>2074</xdr:row>
      <xdr:rowOff>114300</xdr:rowOff>
    </xdr:to>
    <xdr:sp macro="" textlink="">
      <xdr:nvSpPr>
        <xdr:cNvPr id="1141" name="AutoShape 11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49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2081</xdr:row>
      <xdr:rowOff>0</xdr:rowOff>
    </xdr:from>
    <xdr:to>
      <xdr:col>1</xdr:col>
      <xdr:colOff>304800</xdr:colOff>
      <xdr:row>2082</xdr:row>
      <xdr:rowOff>114300</xdr:rowOff>
    </xdr:to>
    <xdr:sp macro="" textlink="">
      <xdr:nvSpPr>
        <xdr:cNvPr id="1142" name="AutoShape 11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643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2126</xdr:row>
      <xdr:rowOff>0</xdr:rowOff>
    </xdr:from>
    <xdr:to>
      <xdr:col>1</xdr:col>
      <xdr:colOff>304800</xdr:colOff>
      <xdr:row>2127</xdr:row>
      <xdr:rowOff>114300</xdr:rowOff>
    </xdr:to>
    <xdr:sp macro="" textlink="">
      <xdr:nvSpPr>
        <xdr:cNvPr id="1153" name="AutoShape 12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0500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2135</xdr:row>
      <xdr:rowOff>0</xdr:rowOff>
    </xdr:from>
    <xdr:to>
      <xdr:col>1</xdr:col>
      <xdr:colOff>304800</xdr:colOff>
      <xdr:row>2136</xdr:row>
      <xdr:rowOff>114300</xdr:rowOff>
    </xdr:to>
    <xdr:sp macro="" textlink="">
      <xdr:nvSpPr>
        <xdr:cNvPr id="1154" name="AutoShape 13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06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2176</xdr:row>
      <xdr:rowOff>0</xdr:rowOff>
    </xdr:from>
    <xdr:to>
      <xdr:col>1</xdr:col>
      <xdr:colOff>304800</xdr:colOff>
      <xdr:row>2177</xdr:row>
      <xdr:rowOff>114300</xdr:rowOff>
    </xdr:to>
    <xdr:sp macro="" textlink="">
      <xdr:nvSpPr>
        <xdr:cNvPr id="1155" name="AutoShape 13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145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2185</xdr:row>
      <xdr:rowOff>0</xdr:rowOff>
    </xdr:from>
    <xdr:to>
      <xdr:col>1</xdr:col>
      <xdr:colOff>304800</xdr:colOff>
      <xdr:row>2186</xdr:row>
      <xdr:rowOff>114300</xdr:rowOff>
    </xdr:to>
    <xdr:sp macro="" textlink="">
      <xdr:nvSpPr>
        <xdr:cNvPr id="1156" name="AutoShape 13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1624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2194</xdr:row>
      <xdr:rowOff>0</xdr:rowOff>
    </xdr:from>
    <xdr:to>
      <xdr:col>1</xdr:col>
      <xdr:colOff>304800</xdr:colOff>
      <xdr:row>2195</xdr:row>
      <xdr:rowOff>114300</xdr:rowOff>
    </xdr:to>
    <xdr:sp macro="" textlink="">
      <xdr:nvSpPr>
        <xdr:cNvPr id="1157" name="AutoShape 13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1795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2211</xdr:row>
      <xdr:rowOff>0</xdr:rowOff>
    </xdr:from>
    <xdr:to>
      <xdr:col>1</xdr:col>
      <xdr:colOff>304800</xdr:colOff>
      <xdr:row>2212</xdr:row>
      <xdr:rowOff>114300</xdr:rowOff>
    </xdr:to>
    <xdr:sp macro="" textlink="">
      <xdr:nvSpPr>
        <xdr:cNvPr id="1158" name="AutoShape 13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211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2372</xdr:row>
      <xdr:rowOff>0</xdr:rowOff>
    </xdr:from>
    <xdr:to>
      <xdr:col>1</xdr:col>
      <xdr:colOff>304800</xdr:colOff>
      <xdr:row>2373</xdr:row>
      <xdr:rowOff>114300</xdr:rowOff>
    </xdr:to>
    <xdr:sp macro="" textlink="">
      <xdr:nvSpPr>
        <xdr:cNvPr id="1159" name="AutoShape 13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5186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2393</xdr:row>
      <xdr:rowOff>0</xdr:rowOff>
    </xdr:from>
    <xdr:to>
      <xdr:col>1</xdr:col>
      <xdr:colOff>304800</xdr:colOff>
      <xdr:row>2394</xdr:row>
      <xdr:rowOff>114300</xdr:rowOff>
    </xdr:to>
    <xdr:sp macro="" textlink="">
      <xdr:nvSpPr>
        <xdr:cNvPr id="1160" name="AutoShape 13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5586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2422</xdr:row>
      <xdr:rowOff>0</xdr:rowOff>
    </xdr:from>
    <xdr:to>
      <xdr:col>1</xdr:col>
      <xdr:colOff>304800</xdr:colOff>
      <xdr:row>2423</xdr:row>
      <xdr:rowOff>114300</xdr:rowOff>
    </xdr:to>
    <xdr:sp macro="" textlink="">
      <xdr:nvSpPr>
        <xdr:cNvPr id="1161" name="AutoShape 13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139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2438</xdr:row>
      <xdr:rowOff>0</xdr:rowOff>
    </xdr:from>
    <xdr:to>
      <xdr:col>1</xdr:col>
      <xdr:colOff>304800</xdr:colOff>
      <xdr:row>2439</xdr:row>
      <xdr:rowOff>114300</xdr:rowOff>
    </xdr:to>
    <xdr:sp macro="" textlink="">
      <xdr:nvSpPr>
        <xdr:cNvPr id="1162" name="AutoShape 13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443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2467</xdr:row>
      <xdr:rowOff>0</xdr:rowOff>
    </xdr:from>
    <xdr:to>
      <xdr:col>1</xdr:col>
      <xdr:colOff>304800</xdr:colOff>
      <xdr:row>2468</xdr:row>
      <xdr:rowOff>114300</xdr:rowOff>
    </xdr:to>
    <xdr:sp macro="" textlink="">
      <xdr:nvSpPr>
        <xdr:cNvPr id="1170" name="AutoShape 14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99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2506</xdr:row>
      <xdr:rowOff>0</xdr:rowOff>
    </xdr:from>
    <xdr:to>
      <xdr:col>1</xdr:col>
      <xdr:colOff>304800</xdr:colOff>
      <xdr:row>2507</xdr:row>
      <xdr:rowOff>114300</xdr:rowOff>
    </xdr:to>
    <xdr:sp macro="" textlink="">
      <xdr:nvSpPr>
        <xdr:cNvPr id="1171" name="AutoShape 14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7739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2572</xdr:row>
      <xdr:rowOff>0</xdr:rowOff>
    </xdr:from>
    <xdr:to>
      <xdr:col>1</xdr:col>
      <xdr:colOff>304800</xdr:colOff>
      <xdr:row>2573</xdr:row>
      <xdr:rowOff>114300</xdr:rowOff>
    </xdr:to>
    <xdr:sp macro="" textlink="">
      <xdr:nvSpPr>
        <xdr:cNvPr id="1172" name="AutoShape 14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8996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2593</xdr:row>
      <xdr:rowOff>0</xdr:rowOff>
    </xdr:from>
    <xdr:to>
      <xdr:col>1</xdr:col>
      <xdr:colOff>304800</xdr:colOff>
      <xdr:row>2594</xdr:row>
      <xdr:rowOff>114300</xdr:rowOff>
    </xdr:to>
    <xdr:sp macro="" textlink="">
      <xdr:nvSpPr>
        <xdr:cNvPr id="1173" name="AutoShape 14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9396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2634</xdr:row>
      <xdr:rowOff>0</xdr:rowOff>
    </xdr:from>
    <xdr:to>
      <xdr:col>1</xdr:col>
      <xdr:colOff>304800</xdr:colOff>
      <xdr:row>2635</xdr:row>
      <xdr:rowOff>114300</xdr:rowOff>
    </xdr:to>
    <xdr:sp macro="" textlink="">
      <xdr:nvSpPr>
        <xdr:cNvPr id="1174" name="AutoShape 15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0177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2649</xdr:row>
      <xdr:rowOff>0</xdr:rowOff>
    </xdr:from>
    <xdr:to>
      <xdr:col>1</xdr:col>
      <xdr:colOff>304800</xdr:colOff>
      <xdr:row>2650</xdr:row>
      <xdr:rowOff>114300</xdr:rowOff>
    </xdr:to>
    <xdr:sp macro="" textlink="">
      <xdr:nvSpPr>
        <xdr:cNvPr id="1175" name="AutoShape 15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046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2766</xdr:row>
      <xdr:rowOff>0</xdr:rowOff>
    </xdr:from>
    <xdr:to>
      <xdr:col>1</xdr:col>
      <xdr:colOff>304800</xdr:colOff>
      <xdr:row>2767</xdr:row>
      <xdr:rowOff>114300</xdr:rowOff>
    </xdr:to>
    <xdr:sp macro="" textlink="">
      <xdr:nvSpPr>
        <xdr:cNvPr id="1176" name="AutoShape 15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2692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2787</xdr:row>
      <xdr:rowOff>0</xdr:rowOff>
    </xdr:from>
    <xdr:to>
      <xdr:col>1</xdr:col>
      <xdr:colOff>304800</xdr:colOff>
      <xdr:row>2788</xdr:row>
      <xdr:rowOff>114300</xdr:rowOff>
    </xdr:to>
    <xdr:sp macro="" textlink="">
      <xdr:nvSpPr>
        <xdr:cNvPr id="1185" name="AutoShape 16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3092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2822</xdr:row>
      <xdr:rowOff>0</xdr:rowOff>
    </xdr:from>
    <xdr:to>
      <xdr:col>1</xdr:col>
      <xdr:colOff>304800</xdr:colOff>
      <xdr:row>2823</xdr:row>
      <xdr:rowOff>114300</xdr:rowOff>
    </xdr:to>
    <xdr:sp macro="" textlink="">
      <xdr:nvSpPr>
        <xdr:cNvPr id="1186" name="AutoShape 16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3759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2850</xdr:row>
      <xdr:rowOff>0</xdr:rowOff>
    </xdr:from>
    <xdr:to>
      <xdr:col>1</xdr:col>
      <xdr:colOff>304800</xdr:colOff>
      <xdr:row>2851</xdr:row>
      <xdr:rowOff>114300</xdr:rowOff>
    </xdr:to>
    <xdr:sp macro="" textlink="">
      <xdr:nvSpPr>
        <xdr:cNvPr id="1187" name="AutoShape 16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4292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2905</xdr:row>
      <xdr:rowOff>0</xdr:rowOff>
    </xdr:from>
    <xdr:to>
      <xdr:col>1</xdr:col>
      <xdr:colOff>304800</xdr:colOff>
      <xdr:row>2906</xdr:row>
      <xdr:rowOff>114300</xdr:rowOff>
    </xdr:to>
    <xdr:sp macro="" textlink="">
      <xdr:nvSpPr>
        <xdr:cNvPr id="1188" name="AutoShape 16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5340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2964</xdr:row>
      <xdr:rowOff>0</xdr:rowOff>
    </xdr:from>
    <xdr:to>
      <xdr:col>1</xdr:col>
      <xdr:colOff>304800</xdr:colOff>
      <xdr:row>2965</xdr:row>
      <xdr:rowOff>114300</xdr:rowOff>
    </xdr:to>
    <xdr:sp macro="" textlink="">
      <xdr:nvSpPr>
        <xdr:cNvPr id="1189" name="AutoShape 16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646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2985</xdr:row>
      <xdr:rowOff>0</xdr:rowOff>
    </xdr:from>
    <xdr:to>
      <xdr:col>1</xdr:col>
      <xdr:colOff>304800</xdr:colOff>
      <xdr:row>2986</xdr:row>
      <xdr:rowOff>114300</xdr:rowOff>
    </xdr:to>
    <xdr:sp macro="" textlink="">
      <xdr:nvSpPr>
        <xdr:cNvPr id="1190" name="AutoShape 16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6864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3005</xdr:row>
      <xdr:rowOff>0</xdr:rowOff>
    </xdr:from>
    <xdr:to>
      <xdr:col>1</xdr:col>
      <xdr:colOff>304800</xdr:colOff>
      <xdr:row>3006</xdr:row>
      <xdr:rowOff>114300</xdr:rowOff>
    </xdr:to>
    <xdr:sp macro="" textlink="">
      <xdr:nvSpPr>
        <xdr:cNvPr id="1191" name="AutoShape 16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7245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3095</xdr:row>
      <xdr:rowOff>0</xdr:rowOff>
    </xdr:from>
    <xdr:to>
      <xdr:col>1</xdr:col>
      <xdr:colOff>304800</xdr:colOff>
      <xdr:row>3096</xdr:row>
      <xdr:rowOff>114300</xdr:rowOff>
    </xdr:to>
    <xdr:sp macro="" textlink="">
      <xdr:nvSpPr>
        <xdr:cNvPr id="1192" name="AutoShape 16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895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3137</xdr:row>
      <xdr:rowOff>0</xdr:rowOff>
    </xdr:from>
    <xdr:to>
      <xdr:col>1</xdr:col>
      <xdr:colOff>304800</xdr:colOff>
      <xdr:row>3138</xdr:row>
      <xdr:rowOff>114300</xdr:rowOff>
    </xdr:to>
    <xdr:sp macro="" textlink="">
      <xdr:nvSpPr>
        <xdr:cNvPr id="1201" name="AutoShape 17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9759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3195</xdr:row>
      <xdr:rowOff>0</xdr:rowOff>
    </xdr:from>
    <xdr:to>
      <xdr:col>1</xdr:col>
      <xdr:colOff>304800</xdr:colOff>
      <xdr:row>3196</xdr:row>
      <xdr:rowOff>114300</xdr:rowOff>
    </xdr:to>
    <xdr:sp macro="" textlink="">
      <xdr:nvSpPr>
        <xdr:cNvPr id="1202" name="AutoShape 17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086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3210</xdr:row>
      <xdr:rowOff>0</xdr:rowOff>
    </xdr:from>
    <xdr:to>
      <xdr:col>1</xdr:col>
      <xdr:colOff>304800</xdr:colOff>
      <xdr:row>3211</xdr:row>
      <xdr:rowOff>114300</xdr:rowOff>
    </xdr:to>
    <xdr:sp macro="" textlink="">
      <xdr:nvSpPr>
        <xdr:cNvPr id="1203" name="AutoShape 17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1150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3234</xdr:row>
      <xdr:rowOff>0</xdr:rowOff>
    </xdr:from>
    <xdr:to>
      <xdr:col>1</xdr:col>
      <xdr:colOff>304800</xdr:colOff>
      <xdr:row>3235</xdr:row>
      <xdr:rowOff>114300</xdr:rowOff>
    </xdr:to>
    <xdr:sp macro="" textlink="">
      <xdr:nvSpPr>
        <xdr:cNvPr id="1204" name="AutoShape 18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1607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3276</xdr:row>
      <xdr:rowOff>0</xdr:rowOff>
    </xdr:from>
    <xdr:to>
      <xdr:col>1</xdr:col>
      <xdr:colOff>304800</xdr:colOff>
      <xdr:row>3277</xdr:row>
      <xdr:rowOff>114300</xdr:rowOff>
    </xdr:to>
    <xdr:sp macro="" textlink="">
      <xdr:nvSpPr>
        <xdr:cNvPr id="1205" name="AutoShape 18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407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3297</xdr:row>
      <xdr:rowOff>0</xdr:rowOff>
    </xdr:from>
    <xdr:to>
      <xdr:col>1</xdr:col>
      <xdr:colOff>304800</xdr:colOff>
      <xdr:row>3298</xdr:row>
      <xdr:rowOff>114300</xdr:rowOff>
    </xdr:to>
    <xdr:sp macro="" textlink="">
      <xdr:nvSpPr>
        <xdr:cNvPr id="1206" name="AutoShape 18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807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3306</xdr:row>
      <xdr:rowOff>0</xdr:rowOff>
    </xdr:from>
    <xdr:to>
      <xdr:col>1</xdr:col>
      <xdr:colOff>304800</xdr:colOff>
      <xdr:row>3307</xdr:row>
      <xdr:rowOff>114300</xdr:rowOff>
    </xdr:to>
    <xdr:sp macro="" textlink="">
      <xdr:nvSpPr>
        <xdr:cNvPr id="1207" name="AutoShape 18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979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3375</xdr:row>
      <xdr:rowOff>0</xdr:rowOff>
    </xdr:from>
    <xdr:to>
      <xdr:col>1</xdr:col>
      <xdr:colOff>304800</xdr:colOff>
      <xdr:row>3376</xdr:row>
      <xdr:rowOff>114300</xdr:rowOff>
    </xdr:to>
    <xdr:sp macro="" textlink="">
      <xdr:nvSpPr>
        <xdr:cNvPr id="1208" name="AutoShape 18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4293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3591</xdr:row>
      <xdr:rowOff>0</xdr:rowOff>
    </xdr:from>
    <xdr:to>
      <xdr:col>1</xdr:col>
      <xdr:colOff>304800</xdr:colOff>
      <xdr:row>3592</xdr:row>
      <xdr:rowOff>114300</xdr:rowOff>
    </xdr:to>
    <xdr:sp macro="" textlink="">
      <xdr:nvSpPr>
        <xdr:cNvPr id="1215" name="AutoShape 19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8408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3626</xdr:row>
      <xdr:rowOff>0</xdr:rowOff>
    </xdr:from>
    <xdr:to>
      <xdr:col>1</xdr:col>
      <xdr:colOff>304800</xdr:colOff>
      <xdr:row>3627</xdr:row>
      <xdr:rowOff>114300</xdr:rowOff>
    </xdr:to>
    <xdr:sp macro="" textlink="">
      <xdr:nvSpPr>
        <xdr:cNvPr id="1216" name="AutoShape 19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9075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3660</xdr:row>
      <xdr:rowOff>0</xdr:rowOff>
    </xdr:from>
    <xdr:to>
      <xdr:col>1</xdr:col>
      <xdr:colOff>304800</xdr:colOff>
      <xdr:row>3661</xdr:row>
      <xdr:rowOff>114300</xdr:rowOff>
    </xdr:to>
    <xdr:sp macro="" textlink="">
      <xdr:nvSpPr>
        <xdr:cNvPr id="1217" name="AutoShape 19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9723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3753</xdr:row>
      <xdr:rowOff>0</xdr:rowOff>
    </xdr:from>
    <xdr:to>
      <xdr:col>1</xdr:col>
      <xdr:colOff>304800</xdr:colOff>
      <xdr:row>3754</xdr:row>
      <xdr:rowOff>114300</xdr:rowOff>
    </xdr:to>
    <xdr:sp macro="" textlink="">
      <xdr:nvSpPr>
        <xdr:cNvPr id="1218" name="AutoShape 19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1494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3788</xdr:row>
      <xdr:rowOff>0</xdr:rowOff>
    </xdr:from>
    <xdr:to>
      <xdr:col>1</xdr:col>
      <xdr:colOff>304800</xdr:colOff>
      <xdr:row>3789</xdr:row>
      <xdr:rowOff>114300</xdr:rowOff>
    </xdr:to>
    <xdr:sp macro="" textlink="">
      <xdr:nvSpPr>
        <xdr:cNvPr id="1219" name="AutoShape 19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2161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3803</xdr:row>
      <xdr:rowOff>0</xdr:rowOff>
    </xdr:from>
    <xdr:to>
      <xdr:col>1</xdr:col>
      <xdr:colOff>304800</xdr:colOff>
      <xdr:row>3804</xdr:row>
      <xdr:rowOff>114300</xdr:rowOff>
    </xdr:to>
    <xdr:sp macro="" textlink="">
      <xdr:nvSpPr>
        <xdr:cNvPr id="1220" name="AutoShape 19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2447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3832</xdr:row>
      <xdr:rowOff>0</xdr:rowOff>
    </xdr:from>
    <xdr:to>
      <xdr:col>1</xdr:col>
      <xdr:colOff>304800</xdr:colOff>
      <xdr:row>3833</xdr:row>
      <xdr:rowOff>114300</xdr:rowOff>
    </xdr:to>
    <xdr:sp macro="" textlink="">
      <xdr:nvSpPr>
        <xdr:cNvPr id="1229" name="AutoShape 20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2999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3847</xdr:row>
      <xdr:rowOff>0</xdr:rowOff>
    </xdr:from>
    <xdr:to>
      <xdr:col>1</xdr:col>
      <xdr:colOff>304800</xdr:colOff>
      <xdr:row>3848</xdr:row>
      <xdr:rowOff>114300</xdr:rowOff>
    </xdr:to>
    <xdr:sp macro="" textlink="">
      <xdr:nvSpPr>
        <xdr:cNvPr id="1230" name="AutoShape 20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328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3900</xdr:row>
      <xdr:rowOff>0</xdr:rowOff>
    </xdr:from>
    <xdr:to>
      <xdr:col>1</xdr:col>
      <xdr:colOff>304800</xdr:colOff>
      <xdr:row>3901</xdr:row>
      <xdr:rowOff>114300</xdr:rowOff>
    </xdr:to>
    <xdr:sp macro="" textlink="">
      <xdr:nvSpPr>
        <xdr:cNvPr id="1231" name="AutoShape 20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4295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3921</xdr:row>
      <xdr:rowOff>0</xdr:rowOff>
    </xdr:from>
    <xdr:to>
      <xdr:col>1</xdr:col>
      <xdr:colOff>304800</xdr:colOff>
      <xdr:row>3922</xdr:row>
      <xdr:rowOff>114300</xdr:rowOff>
    </xdr:to>
    <xdr:sp macro="" textlink="">
      <xdr:nvSpPr>
        <xdr:cNvPr id="1232" name="AutoShape 20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4695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3942</xdr:row>
      <xdr:rowOff>0</xdr:rowOff>
    </xdr:from>
    <xdr:to>
      <xdr:col>1</xdr:col>
      <xdr:colOff>304800</xdr:colOff>
      <xdr:row>3943</xdr:row>
      <xdr:rowOff>114300</xdr:rowOff>
    </xdr:to>
    <xdr:sp macro="" textlink="">
      <xdr:nvSpPr>
        <xdr:cNvPr id="1233" name="AutoShape 20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095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3957</xdr:row>
      <xdr:rowOff>0</xdr:rowOff>
    </xdr:from>
    <xdr:to>
      <xdr:col>1</xdr:col>
      <xdr:colOff>304800</xdr:colOff>
      <xdr:row>3958</xdr:row>
      <xdr:rowOff>114300</xdr:rowOff>
    </xdr:to>
    <xdr:sp macro="" textlink="">
      <xdr:nvSpPr>
        <xdr:cNvPr id="1234" name="AutoShape 21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380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3978</xdr:row>
      <xdr:rowOff>0</xdr:rowOff>
    </xdr:from>
    <xdr:to>
      <xdr:col>1</xdr:col>
      <xdr:colOff>304800</xdr:colOff>
      <xdr:row>3979</xdr:row>
      <xdr:rowOff>114300</xdr:rowOff>
    </xdr:to>
    <xdr:sp macro="" textlink="">
      <xdr:nvSpPr>
        <xdr:cNvPr id="1235" name="AutoShape 21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780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4006</xdr:row>
      <xdr:rowOff>0</xdr:rowOff>
    </xdr:from>
    <xdr:to>
      <xdr:col>1</xdr:col>
      <xdr:colOff>304800</xdr:colOff>
      <xdr:row>4007</xdr:row>
      <xdr:rowOff>114300</xdr:rowOff>
    </xdr:to>
    <xdr:sp macro="" textlink="">
      <xdr:nvSpPr>
        <xdr:cNvPr id="1236" name="AutoShape 21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63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588</xdr:row>
      <xdr:rowOff>0</xdr:rowOff>
    </xdr:from>
    <xdr:to>
      <xdr:col>1</xdr:col>
      <xdr:colOff>304800</xdr:colOff>
      <xdr:row>589</xdr:row>
      <xdr:rowOff>114300</xdr:rowOff>
    </xdr:to>
    <xdr:sp macro="" textlink="">
      <xdr:nvSpPr>
        <xdr:cNvPr id="2" name="AutoShape 1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0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596</xdr:row>
      <xdr:rowOff>0</xdr:rowOff>
    </xdr:from>
    <xdr:to>
      <xdr:col>1</xdr:col>
      <xdr:colOff>304800</xdr:colOff>
      <xdr:row>597</xdr:row>
      <xdr:rowOff>114300</xdr:rowOff>
    </xdr:to>
    <xdr:sp macro="" textlink="">
      <xdr:nvSpPr>
        <xdr:cNvPr id="3" name="AutoShape 1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6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608</xdr:row>
      <xdr:rowOff>0</xdr:rowOff>
    </xdr:from>
    <xdr:to>
      <xdr:col>1</xdr:col>
      <xdr:colOff>304800</xdr:colOff>
      <xdr:row>609</xdr:row>
      <xdr:rowOff>114300</xdr:rowOff>
    </xdr:to>
    <xdr:sp macro="" textlink="">
      <xdr:nvSpPr>
        <xdr:cNvPr id="4" name="AutoShape 1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8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677</xdr:row>
      <xdr:rowOff>0</xdr:rowOff>
    </xdr:from>
    <xdr:to>
      <xdr:col>1</xdr:col>
      <xdr:colOff>304800</xdr:colOff>
      <xdr:row>678</xdr:row>
      <xdr:rowOff>114300</xdr:rowOff>
    </xdr:to>
    <xdr:sp macro="" textlink="">
      <xdr:nvSpPr>
        <xdr:cNvPr id="5" name="AutoShape 1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171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685</xdr:row>
      <xdr:rowOff>0</xdr:rowOff>
    </xdr:from>
    <xdr:to>
      <xdr:col>1</xdr:col>
      <xdr:colOff>304800</xdr:colOff>
      <xdr:row>686</xdr:row>
      <xdr:rowOff>114300</xdr:rowOff>
    </xdr:to>
    <xdr:sp macro="" textlink="">
      <xdr:nvSpPr>
        <xdr:cNvPr id="6" name="AutoShape 1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343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708</xdr:row>
      <xdr:rowOff>0</xdr:rowOff>
    </xdr:from>
    <xdr:to>
      <xdr:col>1</xdr:col>
      <xdr:colOff>304800</xdr:colOff>
      <xdr:row>709</xdr:row>
      <xdr:rowOff>114300</xdr:rowOff>
    </xdr:to>
    <xdr:sp macro="" textlink="">
      <xdr:nvSpPr>
        <xdr:cNvPr id="7" name="AutoShape 1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857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721</xdr:row>
      <xdr:rowOff>0</xdr:rowOff>
    </xdr:from>
    <xdr:to>
      <xdr:col>1</xdr:col>
      <xdr:colOff>304800</xdr:colOff>
      <xdr:row>722</xdr:row>
      <xdr:rowOff>114300</xdr:rowOff>
    </xdr:to>
    <xdr:sp macro="" textlink="">
      <xdr:nvSpPr>
        <xdr:cNvPr id="8" name="AutoShape 2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14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746</xdr:row>
      <xdr:rowOff>0</xdr:rowOff>
    </xdr:from>
    <xdr:to>
      <xdr:col>1</xdr:col>
      <xdr:colOff>304800</xdr:colOff>
      <xdr:row>747</xdr:row>
      <xdr:rowOff>114300</xdr:rowOff>
    </xdr:to>
    <xdr:sp macro="" textlink="">
      <xdr:nvSpPr>
        <xdr:cNvPr id="9" name="AutoShape 2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695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776</xdr:row>
      <xdr:rowOff>0</xdr:rowOff>
    </xdr:from>
    <xdr:to>
      <xdr:col>1</xdr:col>
      <xdr:colOff>304800</xdr:colOff>
      <xdr:row>777</xdr:row>
      <xdr:rowOff>114300</xdr:rowOff>
    </xdr:to>
    <xdr:sp macro="" textlink="">
      <xdr:nvSpPr>
        <xdr:cNvPr id="10" name="AutoShape 2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362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784</xdr:row>
      <xdr:rowOff>0</xdr:rowOff>
    </xdr:from>
    <xdr:to>
      <xdr:col>1</xdr:col>
      <xdr:colOff>304800</xdr:colOff>
      <xdr:row>785</xdr:row>
      <xdr:rowOff>114300</xdr:rowOff>
    </xdr:to>
    <xdr:sp macro="" textlink="">
      <xdr:nvSpPr>
        <xdr:cNvPr id="11" name="AutoShape 2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533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792</xdr:row>
      <xdr:rowOff>0</xdr:rowOff>
    </xdr:from>
    <xdr:to>
      <xdr:col>1</xdr:col>
      <xdr:colOff>304800</xdr:colOff>
      <xdr:row>793</xdr:row>
      <xdr:rowOff>114300</xdr:rowOff>
    </xdr:to>
    <xdr:sp macro="" textlink="">
      <xdr:nvSpPr>
        <xdr:cNvPr id="12" name="AutoShape 2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70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835</xdr:row>
      <xdr:rowOff>0</xdr:rowOff>
    </xdr:from>
    <xdr:to>
      <xdr:col>1</xdr:col>
      <xdr:colOff>304800</xdr:colOff>
      <xdr:row>836</xdr:row>
      <xdr:rowOff>114300</xdr:rowOff>
    </xdr:to>
    <xdr:sp macro="" textlink="">
      <xdr:nvSpPr>
        <xdr:cNvPr id="13" name="AutoShape 2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657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861</xdr:row>
      <xdr:rowOff>0</xdr:rowOff>
    </xdr:from>
    <xdr:to>
      <xdr:col>1</xdr:col>
      <xdr:colOff>304800</xdr:colOff>
      <xdr:row>862</xdr:row>
      <xdr:rowOff>114300</xdr:rowOff>
    </xdr:to>
    <xdr:sp macro="" textlink="">
      <xdr:nvSpPr>
        <xdr:cNvPr id="14" name="AutoShape 2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48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934</xdr:row>
      <xdr:rowOff>0</xdr:rowOff>
    </xdr:from>
    <xdr:to>
      <xdr:col>1</xdr:col>
      <xdr:colOff>304800</xdr:colOff>
      <xdr:row>935</xdr:row>
      <xdr:rowOff>114300</xdr:rowOff>
    </xdr:to>
    <xdr:sp macro="" textlink="">
      <xdr:nvSpPr>
        <xdr:cNvPr id="15" name="AutoShape 4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88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952</xdr:row>
      <xdr:rowOff>0</xdr:rowOff>
    </xdr:from>
    <xdr:to>
      <xdr:col>1</xdr:col>
      <xdr:colOff>304800</xdr:colOff>
      <xdr:row>953</xdr:row>
      <xdr:rowOff>114300</xdr:rowOff>
    </xdr:to>
    <xdr:sp macro="" textlink="">
      <xdr:nvSpPr>
        <xdr:cNvPr id="16" name="AutoShape 4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828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968</xdr:row>
      <xdr:rowOff>0</xdr:rowOff>
    </xdr:from>
    <xdr:to>
      <xdr:col>1</xdr:col>
      <xdr:colOff>304800</xdr:colOff>
      <xdr:row>969</xdr:row>
      <xdr:rowOff>114300</xdr:rowOff>
    </xdr:to>
    <xdr:sp macro="" textlink="">
      <xdr:nvSpPr>
        <xdr:cNvPr id="17" name="AutoShape 4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8648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975</xdr:row>
      <xdr:rowOff>0</xdr:rowOff>
    </xdr:from>
    <xdr:to>
      <xdr:col>1</xdr:col>
      <xdr:colOff>304800</xdr:colOff>
      <xdr:row>976</xdr:row>
      <xdr:rowOff>114300</xdr:rowOff>
    </xdr:to>
    <xdr:sp macro="" textlink="">
      <xdr:nvSpPr>
        <xdr:cNvPr id="18" name="AutoShape 4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8801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993</xdr:row>
      <xdr:rowOff>0</xdr:rowOff>
    </xdr:from>
    <xdr:to>
      <xdr:col>1</xdr:col>
      <xdr:colOff>304800</xdr:colOff>
      <xdr:row>994</xdr:row>
      <xdr:rowOff>114300</xdr:rowOff>
    </xdr:to>
    <xdr:sp macro="" textlink="">
      <xdr:nvSpPr>
        <xdr:cNvPr id="19" name="AutoShape 4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9201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1001</xdr:row>
      <xdr:rowOff>0</xdr:rowOff>
    </xdr:from>
    <xdr:to>
      <xdr:col>1</xdr:col>
      <xdr:colOff>304800</xdr:colOff>
      <xdr:row>1002</xdr:row>
      <xdr:rowOff>114300</xdr:rowOff>
    </xdr:to>
    <xdr:sp macro="" textlink="">
      <xdr:nvSpPr>
        <xdr:cNvPr id="20" name="AutoShape 4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937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1009</xdr:row>
      <xdr:rowOff>0</xdr:rowOff>
    </xdr:from>
    <xdr:to>
      <xdr:col>1</xdr:col>
      <xdr:colOff>304800</xdr:colOff>
      <xdr:row>1010</xdr:row>
      <xdr:rowOff>114300</xdr:rowOff>
    </xdr:to>
    <xdr:sp macro="" textlink="">
      <xdr:nvSpPr>
        <xdr:cNvPr id="21" name="AutoShape 4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9544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1047</xdr:row>
      <xdr:rowOff>0</xdr:rowOff>
    </xdr:from>
    <xdr:to>
      <xdr:col>1</xdr:col>
      <xdr:colOff>304800</xdr:colOff>
      <xdr:row>1048</xdr:row>
      <xdr:rowOff>114300</xdr:rowOff>
    </xdr:to>
    <xdr:sp macro="" textlink="">
      <xdr:nvSpPr>
        <xdr:cNvPr id="22" name="AutoShape 4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040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1084</xdr:row>
      <xdr:rowOff>0</xdr:rowOff>
    </xdr:from>
    <xdr:to>
      <xdr:col>1</xdr:col>
      <xdr:colOff>304800</xdr:colOff>
      <xdr:row>1085</xdr:row>
      <xdr:rowOff>114300</xdr:rowOff>
    </xdr:to>
    <xdr:sp macro="" textlink="">
      <xdr:nvSpPr>
        <xdr:cNvPr id="23" name="AutoShape 4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220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1092</xdr:row>
      <xdr:rowOff>0</xdr:rowOff>
    </xdr:from>
    <xdr:to>
      <xdr:col>1</xdr:col>
      <xdr:colOff>304800</xdr:colOff>
      <xdr:row>1093</xdr:row>
      <xdr:rowOff>114300</xdr:rowOff>
    </xdr:to>
    <xdr:sp macro="" textlink="">
      <xdr:nvSpPr>
        <xdr:cNvPr id="24" name="AutoShape 4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391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1100</xdr:row>
      <xdr:rowOff>0</xdr:rowOff>
    </xdr:from>
    <xdr:to>
      <xdr:col>1</xdr:col>
      <xdr:colOff>304800</xdr:colOff>
      <xdr:row>1101</xdr:row>
      <xdr:rowOff>114300</xdr:rowOff>
    </xdr:to>
    <xdr:sp macro="" textlink="">
      <xdr:nvSpPr>
        <xdr:cNvPr id="25" name="AutoShape 5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563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1138</xdr:row>
      <xdr:rowOff>0</xdr:rowOff>
    </xdr:from>
    <xdr:to>
      <xdr:col>1</xdr:col>
      <xdr:colOff>304800</xdr:colOff>
      <xdr:row>1139</xdr:row>
      <xdr:rowOff>114300</xdr:rowOff>
    </xdr:to>
    <xdr:sp macro="" textlink="">
      <xdr:nvSpPr>
        <xdr:cNvPr id="26" name="AutoShape 5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2401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1185</xdr:row>
      <xdr:rowOff>0</xdr:rowOff>
    </xdr:from>
    <xdr:to>
      <xdr:col>1</xdr:col>
      <xdr:colOff>304800</xdr:colOff>
      <xdr:row>1186</xdr:row>
      <xdr:rowOff>114300</xdr:rowOff>
    </xdr:to>
    <xdr:sp macro="" textlink="">
      <xdr:nvSpPr>
        <xdr:cNvPr id="27" name="AutoShape 5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3449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1285</xdr:row>
      <xdr:rowOff>0</xdr:rowOff>
    </xdr:from>
    <xdr:to>
      <xdr:col>1</xdr:col>
      <xdr:colOff>304800</xdr:colOff>
      <xdr:row>1286</xdr:row>
      <xdr:rowOff>114300</xdr:rowOff>
    </xdr:to>
    <xdr:sp macro="" textlink="">
      <xdr:nvSpPr>
        <xdr:cNvPr id="28" name="AutoShape 6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5697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1298</xdr:row>
      <xdr:rowOff>0</xdr:rowOff>
    </xdr:from>
    <xdr:to>
      <xdr:col>1</xdr:col>
      <xdr:colOff>304800</xdr:colOff>
      <xdr:row>1299</xdr:row>
      <xdr:rowOff>114300</xdr:rowOff>
    </xdr:to>
    <xdr:sp macro="" textlink="">
      <xdr:nvSpPr>
        <xdr:cNvPr id="29" name="AutoShape 6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5982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1330</xdr:row>
      <xdr:rowOff>0</xdr:rowOff>
    </xdr:from>
    <xdr:to>
      <xdr:col>1</xdr:col>
      <xdr:colOff>304800</xdr:colOff>
      <xdr:row>1331</xdr:row>
      <xdr:rowOff>114300</xdr:rowOff>
    </xdr:to>
    <xdr:sp macro="" textlink="">
      <xdr:nvSpPr>
        <xdr:cNvPr id="30" name="AutoShape 6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6687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1357</xdr:row>
      <xdr:rowOff>0</xdr:rowOff>
    </xdr:from>
    <xdr:to>
      <xdr:col>1</xdr:col>
      <xdr:colOff>304800</xdr:colOff>
      <xdr:row>1358</xdr:row>
      <xdr:rowOff>114300</xdr:rowOff>
    </xdr:to>
    <xdr:sp macro="" textlink="">
      <xdr:nvSpPr>
        <xdr:cNvPr id="31" name="AutoShape 6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7278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1365</xdr:row>
      <xdr:rowOff>0</xdr:rowOff>
    </xdr:from>
    <xdr:to>
      <xdr:col>1</xdr:col>
      <xdr:colOff>304800</xdr:colOff>
      <xdr:row>1366</xdr:row>
      <xdr:rowOff>114300</xdr:rowOff>
    </xdr:to>
    <xdr:sp macro="" textlink="">
      <xdr:nvSpPr>
        <xdr:cNvPr id="32" name="AutoShape 6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744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1366</xdr:row>
      <xdr:rowOff>0</xdr:rowOff>
    </xdr:from>
    <xdr:to>
      <xdr:col>1</xdr:col>
      <xdr:colOff>304800</xdr:colOff>
      <xdr:row>1367</xdr:row>
      <xdr:rowOff>114300</xdr:rowOff>
    </xdr:to>
    <xdr:sp macro="" textlink="">
      <xdr:nvSpPr>
        <xdr:cNvPr id="33" name="AutoShape 6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7468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1397</xdr:row>
      <xdr:rowOff>0</xdr:rowOff>
    </xdr:from>
    <xdr:to>
      <xdr:col>1</xdr:col>
      <xdr:colOff>304800</xdr:colOff>
      <xdr:row>1398</xdr:row>
      <xdr:rowOff>114300</xdr:rowOff>
    </xdr:to>
    <xdr:sp macro="" textlink="">
      <xdr:nvSpPr>
        <xdr:cNvPr id="34" name="AutoShape 6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8154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1447</xdr:row>
      <xdr:rowOff>0</xdr:rowOff>
    </xdr:from>
    <xdr:to>
      <xdr:col>1</xdr:col>
      <xdr:colOff>304800</xdr:colOff>
      <xdr:row>1448</xdr:row>
      <xdr:rowOff>114300</xdr:rowOff>
    </xdr:to>
    <xdr:sp macro="" textlink="">
      <xdr:nvSpPr>
        <xdr:cNvPr id="35" name="AutoShape 6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27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1470</xdr:row>
      <xdr:rowOff>0</xdr:rowOff>
    </xdr:from>
    <xdr:to>
      <xdr:col>1</xdr:col>
      <xdr:colOff>304800</xdr:colOff>
      <xdr:row>1471</xdr:row>
      <xdr:rowOff>114300</xdr:rowOff>
    </xdr:to>
    <xdr:sp macro="" textlink="">
      <xdr:nvSpPr>
        <xdr:cNvPr id="36" name="AutoShape 7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792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1533</xdr:row>
      <xdr:rowOff>0</xdr:rowOff>
    </xdr:from>
    <xdr:to>
      <xdr:col>1</xdr:col>
      <xdr:colOff>304800</xdr:colOff>
      <xdr:row>1534</xdr:row>
      <xdr:rowOff>114300</xdr:rowOff>
    </xdr:to>
    <xdr:sp macro="" textlink="">
      <xdr:nvSpPr>
        <xdr:cNvPr id="37" name="AutoShape 8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120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1585</xdr:row>
      <xdr:rowOff>0</xdr:rowOff>
    </xdr:from>
    <xdr:to>
      <xdr:col>1</xdr:col>
      <xdr:colOff>304800</xdr:colOff>
      <xdr:row>1586</xdr:row>
      <xdr:rowOff>114300</xdr:rowOff>
    </xdr:to>
    <xdr:sp macro="" textlink="">
      <xdr:nvSpPr>
        <xdr:cNvPr id="38" name="AutoShape 8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2364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1586</xdr:row>
      <xdr:rowOff>0</xdr:rowOff>
    </xdr:from>
    <xdr:to>
      <xdr:col>1</xdr:col>
      <xdr:colOff>304800</xdr:colOff>
      <xdr:row>1587</xdr:row>
      <xdr:rowOff>114300</xdr:rowOff>
    </xdr:to>
    <xdr:sp macro="" textlink="">
      <xdr:nvSpPr>
        <xdr:cNvPr id="39" name="AutoShape 8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2383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1594</xdr:row>
      <xdr:rowOff>0</xdr:rowOff>
    </xdr:from>
    <xdr:to>
      <xdr:col>1</xdr:col>
      <xdr:colOff>304800</xdr:colOff>
      <xdr:row>1595</xdr:row>
      <xdr:rowOff>114300</xdr:rowOff>
    </xdr:to>
    <xdr:sp macro="" textlink="">
      <xdr:nvSpPr>
        <xdr:cNvPr id="40" name="AutoShape 8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2555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1620</xdr:row>
      <xdr:rowOff>0</xdr:rowOff>
    </xdr:from>
    <xdr:to>
      <xdr:col>1</xdr:col>
      <xdr:colOff>304800</xdr:colOff>
      <xdr:row>1621</xdr:row>
      <xdr:rowOff>114300</xdr:rowOff>
    </xdr:to>
    <xdr:sp macro="" textlink="">
      <xdr:nvSpPr>
        <xdr:cNvPr id="41" name="AutoShape 8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3126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1628</xdr:row>
      <xdr:rowOff>0</xdr:rowOff>
    </xdr:from>
    <xdr:to>
      <xdr:col>1</xdr:col>
      <xdr:colOff>304800</xdr:colOff>
      <xdr:row>1629</xdr:row>
      <xdr:rowOff>114300</xdr:rowOff>
    </xdr:to>
    <xdr:sp macro="" textlink="">
      <xdr:nvSpPr>
        <xdr:cNvPr id="42" name="AutoShape 8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3298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1655</xdr:row>
      <xdr:rowOff>0</xdr:rowOff>
    </xdr:from>
    <xdr:to>
      <xdr:col>1</xdr:col>
      <xdr:colOff>304800</xdr:colOff>
      <xdr:row>1656</xdr:row>
      <xdr:rowOff>114300</xdr:rowOff>
    </xdr:to>
    <xdr:sp macro="" textlink="">
      <xdr:nvSpPr>
        <xdr:cNvPr id="43" name="AutoShape 8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390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1683</xdr:row>
      <xdr:rowOff>0</xdr:rowOff>
    </xdr:from>
    <xdr:to>
      <xdr:col>1</xdr:col>
      <xdr:colOff>304800</xdr:colOff>
      <xdr:row>1684</xdr:row>
      <xdr:rowOff>114300</xdr:rowOff>
    </xdr:to>
    <xdr:sp macro="" textlink="">
      <xdr:nvSpPr>
        <xdr:cNvPr id="44" name="AutoShape 8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4536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1705</xdr:row>
      <xdr:rowOff>0</xdr:rowOff>
    </xdr:from>
    <xdr:to>
      <xdr:col>1</xdr:col>
      <xdr:colOff>304800</xdr:colOff>
      <xdr:row>1706</xdr:row>
      <xdr:rowOff>114300</xdr:rowOff>
    </xdr:to>
    <xdr:sp macro="" textlink="">
      <xdr:nvSpPr>
        <xdr:cNvPr id="45" name="AutoShape 8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5012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1751</xdr:row>
      <xdr:rowOff>0</xdr:rowOff>
    </xdr:from>
    <xdr:to>
      <xdr:col>1</xdr:col>
      <xdr:colOff>304800</xdr:colOff>
      <xdr:row>1752</xdr:row>
      <xdr:rowOff>114300</xdr:rowOff>
    </xdr:to>
    <xdr:sp macro="" textlink="">
      <xdr:nvSpPr>
        <xdr:cNvPr id="46" name="AutoShape 9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6041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1790</xdr:row>
      <xdr:rowOff>0</xdr:rowOff>
    </xdr:from>
    <xdr:to>
      <xdr:col>1</xdr:col>
      <xdr:colOff>304800</xdr:colOff>
      <xdr:row>1791</xdr:row>
      <xdr:rowOff>114300</xdr:rowOff>
    </xdr:to>
    <xdr:sp macro="" textlink="">
      <xdr:nvSpPr>
        <xdr:cNvPr id="47" name="AutoShape 9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6917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1819</xdr:row>
      <xdr:rowOff>0</xdr:rowOff>
    </xdr:from>
    <xdr:to>
      <xdr:col>1</xdr:col>
      <xdr:colOff>304800</xdr:colOff>
      <xdr:row>1820</xdr:row>
      <xdr:rowOff>114300</xdr:rowOff>
    </xdr:to>
    <xdr:sp macro="" textlink="">
      <xdr:nvSpPr>
        <xdr:cNvPr id="48" name="AutoShape 9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756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1844</xdr:row>
      <xdr:rowOff>0</xdr:rowOff>
    </xdr:from>
    <xdr:to>
      <xdr:col>1</xdr:col>
      <xdr:colOff>304800</xdr:colOff>
      <xdr:row>1845</xdr:row>
      <xdr:rowOff>114300</xdr:rowOff>
    </xdr:to>
    <xdr:sp macro="" textlink="">
      <xdr:nvSpPr>
        <xdr:cNvPr id="49" name="AutoShape 9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8117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1875</xdr:row>
      <xdr:rowOff>0</xdr:rowOff>
    </xdr:from>
    <xdr:to>
      <xdr:col>1</xdr:col>
      <xdr:colOff>304800</xdr:colOff>
      <xdr:row>1876</xdr:row>
      <xdr:rowOff>114300</xdr:rowOff>
    </xdr:to>
    <xdr:sp macro="" textlink="">
      <xdr:nvSpPr>
        <xdr:cNvPr id="50" name="AutoShape 9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8803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1908</xdr:row>
      <xdr:rowOff>0</xdr:rowOff>
    </xdr:from>
    <xdr:to>
      <xdr:col>1</xdr:col>
      <xdr:colOff>304800</xdr:colOff>
      <xdr:row>1909</xdr:row>
      <xdr:rowOff>114300</xdr:rowOff>
    </xdr:to>
    <xdr:sp macro="" textlink="">
      <xdr:nvSpPr>
        <xdr:cNvPr id="51" name="AutoShape 9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9546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1916</xdr:row>
      <xdr:rowOff>0</xdr:rowOff>
    </xdr:from>
    <xdr:to>
      <xdr:col>1</xdr:col>
      <xdr:colOff>304800</xdr:colOff>
      <xdr:row>1917</xdr:row>
      <xdr:rowOff>114300</xdr:rowOff>
    </xdr:to>
    <xdr:sp macro="" textlink="">
      <xdr:nvSpPr>
        <xdr:cNvPr id="52" name="AutoShape 9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9718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1941</xdr:row>
      <xdr:rowOff>0</xdr:rowOff>
    </xdr:from>
    <xdr:to>
      <xdr:col>1</xdr:col>
      <xdr:colOff>304800</xdr:colOff>
      <xdr:row>1942</xdr:row>
      <xdr:rowOff>114300</xdr:rowOff>
    </xdr:to>
    <xdr:sp macro="" textlink="">
      <xdr:nvSpPr>
        <xdr:cNvPr id="53" name="AutoShape 9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0270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1961</xdr:row>
      <xdr:rowOff>0</xdr:rowOff>
    </xdr:from>
    <xdr:to>
      <xdr:col>1</xdr:col>
      <xdr:colOff>304800</xdr:colOff>
      <xdr:row>1962</xdr:row>
      <xdr:rowOff>114300</xdr:rowOff>
    </xdr:to>
    <xdr:sp macro="" textlink="">
      <xdr:nvSpPr>
        <xdr:cNvPr id="54" name="AutoShape 9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0708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2048</xdr:row>
      <xdr:rowOff>0</xdr:rowOff>
    </xdr:from>
    <xdr:to>
      <xdr:col>1</xdr:col>
      <xdr:colOff>304800</xdr:colOff>
      <xdr:row>2049</xdr:row>
      <xdr:rowOff>114300</xdr:rowOff>
    </xdr:to>
    <xdr:sp macro="" textlink="">
      <xdr:nvSpPr>
        <xdr:cNvPr id="55" name="AutoShape 9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2670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2061</xdr:row>
      <xdr:rowOff>0</xdr:rowOff>
    </xdr:from>
    <xdr:to>
      <xdr:col>1</xdr:col>
      <xdr:colOff>304800</xdr:colOff>
      <xdr:row>2062</xdr:row>
      <xdr:rowOff>114300</xdr:rowOff>
    </xdr:to>
    <xdr:sp macro="" textlink="">
      <xdr:nvSpPr>
        <xdr:cNvPr id="56" name="AutoShape 10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2956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2086</xdr:row>
      <xdr:rowOff>0</xdr:rowOff>
    </xdr:from>
    <xdr:to>
      <xdr:col>1</xdr:col>
      <xdr:colOff>304800</xdr:colOff>
      <xdr:row>2087</xdr:row>
      <xdr:rowOff>114300</xdr:rowOff>
    </xdr:to>
    <xdr:sp macro="" textlink="">
      <xdr:nvSpPr>
        <xdr:cNvPr id="57" name="AutoShape 11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508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2094</xdr:row>
      <xdr:rowOff>0</xdr:rowOff>
    </xdr:from>
    <xdr:to>
      <xdr:col>1</xdr:col>
      <xdr:colOff>304800</xdr:colOff>
      <xdr:row>2095</xdr:row>
      <xdr:rowOff>114300</xdr:rowOff>
    </xdr:to>
    <xdr:sp macro="" textlink="">
      <xdr:nvSpPr>
        <xdr:cNvPr id="58" name="AutoShape 11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68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2102</xdr:row>
      <xdr:rowOff>0</xdr:rowOff>
    </xdr:from>
    <xdr:to>
      <xdr:col>1</xdr:col>
      <xdr:colOff>304800</xdr:colOff>
      <xdr:row>2103</xdr:row>
      <xdr:rowOff>114300</xdr:rowOff>
    </xdr:to>
    <xdr:sp macro="" textlink="">
      <xdr:nvSpPr>
        <xdr:cNvPr id="59" name="AutoShape 11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851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2103</xdr:row>
      <xdr:rowOff>0</xdr:rowOff>
    </xdr:from>
    <xdr:to>
      <xdr:col>1</xdr:col>
      <xdr:colOff>304800</xdr:colOff>
      <xdr:row>2104</xdr:row>
      <xdr:rowOff>114300</xdr:rowOff>
    </xdr:to>
    <xdr:sp macro="" textlink="">
      <xdr:nvSpPr>
        <xdr:cNvPr id="60" name="AutoShape 11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870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2145</xdr:row>
      <xdr:rowOff>0</xdr:rowOff>
    </xdr:from>
    <xdr:to>
      <xdr:col>1</xdr:col>
      <xdr:colOff>304800</xdr:colOff>
      <xdr:row>2146</xdr:row>
      <xdr:rowOff>114300</xdr:rowOff>
    </xdr:to>
    <xdr:sp macro="" textlink="">
      <xdr:nvSpPr>
        <xdr:cNvPr id="61" name="AutoShape 11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4804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2158</xdr:row>
      <xdr:rowOff>0</xdr:rowOff>
    </xdr:from>
    <xdr:to>
      <xdr:col>1</xdr:col>
      <xdr:colOff>304800</xdr:colOff>
      <xdr:row>2159</xdr:row>
      <xdr:rowOff>114300</xdr:rowOff>
    </xdr:to>
    <xdr:sp macro="" textlink="">
      <xdr:nvSpPr>
        <xdr:cNvPr id="62" name="AutoShape 11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5090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2347</xdr:row>
      <xdr:rowOff>0</xdr:rowOff>
    </xdr:from>
    <xdr:to>
      <xdr:col>1</xdr:col>
      <xdr:colOff>304800</xdr:colOff>
      <xdr:row>2348</xdr:row>
      <xdr:rowOff>114300</xdr:rowOff>
    </xdr:to>
    <xdr:sp macro="" textlink="">
      <xdr:nvSpPr>
        <xdr:cNvPr id="63" name="AutoShape 11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319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2355</xdr:row>
      <xdr:rowOff>0</xdr:rowOff>
    </xdr:from>
    <xdr:to>
      <xdr:col>1</xdr:col>
      <xdr:colOff>304800</xdr:colOff>
      <xdr:row>2356</xdr:row>
      <xdr:rowOff>114300</xdr:rowOff>
    </xdr:to>
    <xdr:sp macro="" textlink="">
      <xdr:nvSpPr>
        <xdr:cNvPr id="64" name="AutoShape 11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490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2362</xdr:row>
      <xdr:rowOff>0</xdr:rowOff>
    </xdr:from>
    <xdr:to>
      <xdr:col>1</xdr:col>
      <xdr:colOff>304800</xdr:colOff>
      <xdr:row>2363</xdr:row>
      <xdr:rowOff>114300</xdr:rowOff>
    </xdr:to>
    <xdr:sp macro="" textlink="">
      <xdr:nvSpPr>
        <xdr:cNvPr id="65" name="AutoShape 11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643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2401</xdr:row>
      <xdr:rowOff>0</xdr:rowOff>
    </xdr:from>
    <xdr:to>
      <xdr:col>1</xdr:col>
      <xdr:colOff>304800</xdr:colOff>
      <xdr:row>2402</xdr:row>
      <xdr:rowOff>114300</xdr:rowOff>
    </xdr:to>
    <xdr:sp macro="" textlink="">
      <xdr:nvSpPr>
        <xdr:cNvPr id="66" name="AutoShape 12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0500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2409</xdr:row>
      <xdr:rowOff>0</xdr:rowOff>
    </xdr:from>
    <xdr:to>
      <xdr:col>1</xdr:col>
      <xdr:colOff>304800</xdr:colOff>
      <xdr:row>2410</xdr:row>
      <xdr:rowOff>114300</xdr:rowOff>
    </xdr:to>
    <xdr:sp macro="" textlink="">
      <xdr:nvSpPr>
        <xdr:cNvPr id="67" name="AutoShape 13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067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2444</xdr:row>
      <xdr:rowOff>0</xdr:rowOff>
    </xdr:from>
    <xdr:to>
      <xdr:col>1</xdr:col>
      <xdr:colOff>304800</xdr:colOff>
      <xdr:row>2445</xdr:row>
      <xdr:rowOff>114300</xdr:rowOff>
    </xdr:to>
    <xdr:sp macro="" textlink="">
      <xdr:nvSpPr>
        <xdr:cNvPr id="68" name="AutoShape 13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145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2452</xdr:row>
      <xdr:rowOff>0</xdr:rowOff>
    </xdr:from>
    <xdr:to>
      <xdr:col>1</xdr:col>
      <xdr:colOff>304800</xdr:colOff>
      <xdr:row>2453</xdr:row>
      <xdr:rowOff>114300</xdr:rowOff>
    </xdr:to>
    <xdr:sp macro="" textlink="">
      <xdr:nvSpPr>
        <xdr:cNvPr id="69" name="AutoShape 13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1624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2460</xdr:row>
      <xdr:rowOff>0</xdr:rowOff>
    </xdr:from>
    <xdr:to>
      <xdr:col>1</xdr:col>
      <xdr:colOff>304800</xdr:colOff>
      <xdr:row>2461</xdr:row>
      <xdr:rowOff>114300</xdr:rowOff>
    </xdr:to>
    <xdr:sp macro="" textlink="">
      <xdr:nvSpPr>
        <xdr:cNvPr id="70" name="AutoShape 13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1795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2475</xdr:row>
      <xdr:rowOff>0</xdr:rowOff>
    </xdr:from>
    <xdr:to>
      <xdr:col>1</xdr:col>
      <xdr:colOff>304800</xdr:colOff>
      <xdr:row>2476</xdr:row>
      <xdr:rowOff>114300</xdr:rowOff>
    </xdr:to>
    <xdr:sp macro="" textlink="">
      <xdr:nvSpPr>
        <xdr:cNvPr id="71" name="AutoShape 13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2119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2610</xdr:row>
      <xdr:rowOff>0</xdr:rowOff>
    </xdr:from>
    <xdr:to>
      <xdr:col>1</xdr:col>
      <xdr:colOff>304800</xdr:colOff>
      <xdr:row>2611</xdr:row>
      <xdr:rowOff>114300</xdr:rowOff>
    </xdr:to>
    <xdr:sp macro="" textlink="">
      <xdr:nvSpPr>
        <xdr:cNvPr id="72" name="AutoShape 13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5186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2628</xdr:row>
      <xdr:rowOff>0</xdr:rowOff>
    </xdr:from>
    <xdr:to>
      <xdr:col>1</xdr:col>
      <xdr:colOff>304800</xdr:colOff>
      <xdr:row>2629</xdr:row>
      <xdr:rowOff>114300</xdr:rowOff>
    </xdr:to>
    <xdr:sp macro="" textlink="">
      <xdr:nvSpPr>
        <xdr:cNvPr id="73" name="AutoShape 13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5586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2653</xdr:row>
      <xdr:rowOff>0</xdr:rowOff>
    </xdr:from>
    <xdr:to>
      <xdr:col>1</xdr:col>
      <xdr:colOff>304800</xdr:colOff>
      <xdr:row>2654</xdr:row>
      <xdr:rowOff>114300</xdr:rowOff>
    </xdr:to>
    <xdr:sp macro="" textlink="">
      <xdr:nvSpPr>
        <xdr:cNvPr id="74" name="AutoShape 13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139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2667</xdr:row>
      <xdr:rowOff>0</xdr:rowOff>
    </xdr:from>
    <xdr:to>
      <xdr:col>1</xdr:col>
      <xdr:colOff>304800</xdr:colOff>
      <xdr:row>2668</xdr:row>
      <xdr:rowOff>114300</xdr:rowOff>
    </xdr:to>
    <xdr:sp macro="" textlink="">
      <xdr:nvSpPr>
        <xdr:cNvPr id="75" name="AutoShape 13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443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2692</xdr:row>
      <xdr:rowOff>0</xdr:rowOff>
    </xdr:from>
    <xdr:to>
      <xdr:col>1</xdr:col>
      <xdr:colOff>304800</xdr:colOff>
      <xdr:row>2693</xdr:row>
      <xdr:rowOff>114300</xdr:rowOff>
    </xdr:to>
    <xdr:sp macro="" textlink="">
      <xdr:nvSpPr>
        <xdr:cNvPr id="76" name="AutoShape 14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99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2725</xdr:row>
      <xdr:rowOff>0</xdr:rowOff>
    </xdr:from>
    <xdr:to>
      <xdr:col>1</xdr:col>
      <xdr:colOff>304800</xdr:colOff>
      <xdr:row>2726</xdr:row>
      <xdr:rowOff>114300</xdr:rowOff>
    </xdr:to>
    <xdr:sp macro="" textlink="">
      <xdr:nvSpPr>
        <xdr:cNvPr id="77" name="AutoShape 14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7739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2781</xdr:row>
      <xdr:rowOff>0</xdr:rowOff>
    </xdr:from>
    <xdr:to>
      <xdr:col>1</xdr:col>
      <xdr:colOff>304800</xdr:colOff>
      <xdr:row>2782</xdr:row>
      <xdr:rowOff>114300</xdr:rowOff>
    </xdr:to>
    <xdr:sp macro="" textlink="">
      <xdr:nvSpPr>
        <xdr:cNvPr id="78" name="AutoShape 14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8996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2799</xdr:row>
      <xdr:rowOff>0</xdr:rowOff>
    </xdr:from>
    <xdr:to>
      <xdr:col>1</xdr:col>
      <xdr:colOff>304800</xdr:colOff>
      <xdr:row>2800</xdr:row>
      <xdr:rowOff>114300</xdr:rowOff>
    </xdr:to>
    <xdr:sp macro="" textlink="">
      <xdr:nvSpPr>
        <xdr:cNvPr id="79" name="AutoShape 14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9396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2834</xdr:row>
      <xdr:rowOff>0</xdr:rowOff>
    </xdr:from>
    <xdr:to>
      <xdr:col>1</xdr:col>
      <xdr:colOff>304800</xdr:colOff>
      <xdr:row>2835</xdr:row>
      <xdr:rowOff>114300</xdr:rowOff>
    </xdr:to>
    <xdr:sp macro="" textlink="">
      <xdr:nvSpPr>
        <xdr:cNvPr id="80" name="AutoShape 15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0177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2847</xdr:row>
      <xdr:rowOff>0</xdr:rowOff>
    </xdr:from>
    <xdr:to>
      <xdr:col>1</xdr:col>
      <xdr:colOff>304800</xdr:colOff>
      <xdr:row>2848</xdr:row>
      <xdr:rowOff>114300</xdr:rowOff>
    </xdr:to>
    <xdr:sp macro="" textlink="">
      <xdr:nvSpPr>
        <xdr:cNvPr id="81" name="AutoShape 15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0463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2947</xdr:row>
      <xdr:rowOff>0</xdr:rowOff>
    </xdr:from>
    <xdr:to>
      <xdr:col>1</xdr:col>
      <xdr:colOff>304800</xdr:colOff>
      <xdr:row>2948</xdr:row>
      <xdr:rowOff>114300</xdr:rowOff>
    </xdr:to>
    <xdr:sp macro="" textlink="">
      <xdr:nvSpPr>
        <xdr:cNvPr id="82" name="AutoShape 15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2692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2965</xdr:row>
      <xdr:rowOff>0</xdr:rowOff>
    </xdr:from>
    <xdr:to>
      <xdr:col>1</xdr:col>
      <xdr:colOff>304800</xdr:colOff>
      <xdr:row>2966</xdr:row>
      <xdr:rowOff>114300</xdr:rowOff>
    </xdr:to>
    <xdr:sp macro="" textlink="">
      <xdr:nvSpPr>
        <xdr:cNvPr id="83" name="AutoShape 16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3092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2995</xdr:row>
      <xdr:rowOff>0</xdr:rowOff>
    </xdr:from>
    <xdr:to>
      <xdr:col>1</xdr:col>
      <xdr:colOff>304800</xdr:colOff>
      <xdr:row>2996</xdr:row>
      <xdr:rowOff>114300</xdr:rowOff>
    </xdr:to>
    <xdr:sp macro="" textlink="">
      <xdr:nvSpPr>
        <xdr:cNvPr id="84" name="AutoShape 16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3759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3019</xdr:row>
      <xdr:rowOff>0</xdr:rowOff>
    </xdr:from>
    <xdr:to>
      <xdr:col>1</xdr:col>
      <xdr:colOff>304800</xdr:colOff>
      <xdr:row>3020</xdr:row>
      <xdr:rowOff>114300</xdr:rowOff>
    </xdr:to>
    <xdr:sp macro="" textlink="">
      <xdr:nvSpPr>
        <xdr:cNvPr id="85" name="AutoShape 16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4292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3066</xdr:row>
      <xdr:rowOff>0</xdr:rowOff>
    </xdr:from>
    <xdr:to>
      <xdr:col>1</xdr:col>
      <xdr:colOff>304800</xdr:colOff>
      <xdr:row>3067</xdr:row>
      <xdr:rowOff>114300</xdr:rowOff>
    </xdr:to>
    <xdr:sp macro="" textlink="">
      <xdr:nvSpPr>
        <xdr:cNvPr id="86" name="AutoShape 16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5340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3116</xdr:row>
      <xdr:rowOff>0</xdr:rowOff>
    </xdr:from>
    <xdr:to>
      <xdr:col>1</xdr:col>
      <xdr:colOff>304800</xdr:colOff>
      <xdr:row>3117</xdr:row>
      <xdr:rowOff>114300</xdr:rowOff>
    </xdr:to>
    <xdr:sp macro="" textlink="">
      <xdr:nvSpPr>
        <xdr:cNvPr id="87" name="AutoShape 16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6464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3134</xdr:row>
      <xdr:rowOff>0</xdr:rowOff>
    </xdr:from>
    <xdr:to>
      <xdr:col>1</xdr:col>
      <xdr:colOff>304800</xdr:colOff>
      <xdr:row>3135</xdr:row>
      <xdr:rowOff>114300</xdr:rowOff>
    </xdr:to>
    <xdr:sp macro="" textlink="">
      <xdr:nvSpPr>
        <xdr:cNvPr id="88" name="AutoShape 16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6864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3151</xdr:row>
      <xdr:rowOff>0</xdr:rowOff>
    </xdr:from>
    <xdr:to>
      <xdr:col>1</xdr:col>
      <xdr:colOff>304800</xdr:colOff>
      <xdr:row>3152</xdr:row>
      <xdr:rowOff>114300</xdr:rowOff>
    </xdr:to>
    <xdr:sp macro="" textlink="">
      <xdr:nvSpPr>
        <xdr:cNvPr id="89" name="AutoShape 16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7245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3228</xdr:row>
      <xdr:rowOff>0</xdr:rowOff>
    </xdr:from>
    <xdr:to>
      <xdr:col>1</xdr:col>
      <xdr:colOff>304800</xdr:colOff>
      <xdr:row>3229</xdr:row>
      <xdr:rowOff>114300</xdr:rowOff>
    </xdr:to>
    <xdr:sp macro="" textlink="">
      <xdr:nvSpPr>
        <xdr:cNvPr id="90" name="AutoShape 16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8959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3264</xdr:row>
      <xdr:rowOff>0</xdr:rowOff>
    </xdr:from>
    <xdr:to>
      <xdr:col>1</xdr:col>
      <xdr:colOff>304800</xdr:colOff>
      <xdr:row>3265</xdr:row>
      <xdr:rowOff>114300</xdr:rowOff>
    </xdr:to>
    <xdr:sp macro="" textlink="">
      <xdr:nvSpPr>
        <xdr:cNvPr id="91" name="AutoShape 17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9759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3314</xdr:row>
      <xdr:rowOff>0</xdr:rowOff>
    </xdr:from>
    <xdr:to>
      <xdr:col>1</xdr:col>
      <xdr:colOff>304800</xdr:colOff>
      <xdr:row>3315</xdr:row>
      <xdr:rowOff>114300</xdr:rowOff>
    </xdr:to>
    <xdr:sp macro="" textlink="">
      <xdr:nvSpPr>
        <xdr:cNvPr id="92" name="AutoShape 17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086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3327</xdr:row>
      <xdr:rowOff>0</xdr:rowOff>
    </xdr:from>
    <xdr:to>
      <xdr:col>1</xdr:col>
      <xdr:colOff>304800</xdr:colOff>
      <xdr:row>3328</xdr:row>
      <xdr:rowOff>114300</xdr:rowOff>
    </xdr:to>
    <xdr:sp macro="" textlink="">
      <xdr:nvSpPr>
        <xdr:cNvPr id="93" name="AutoShape 17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1150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3348</xdr:row>
      <xdr:rowOff>0</xdr:rowOff>
    </xdr:from>
    <xdr:to>
      <xdr:col>1</xdr:col>
      <xdr:colOff>304800</xdr:colOff>
      <xdr:row>3349</xdr:row>
      <xdr:rowOff>114300</xdr:rowOff>
    </xdr:to>
    <xdr:sp macro="" textlink="">
      <xdr:nvSpPr>
        <xdr:cNvPr id="94" name="AutoShape 18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1607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3384</xdr:row>
      <xdr:rowOff>0</xdr:rowOff>
    </xdr:from>
    <xdr:to>
      <xdr:col>1</xdr:col>
      <xdr:colOff>304800</xdr:colOff>
      <xdr:row>3385</xdr:row>
      <xdr:rowOff>114300</xdr:rowOff>
    </xdr:to>
    <xdr:sp macro="" textlink="">
      <xdr:nvSpPr>
        <xdr:cNvPr id="95" name="AutoShape 18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407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3402</xdr:row>
      <xdr:rowOff>0</xdr:rowOff>
    </xdr:from>
    <xdr:to>
      <xdr:col>1</xdr:col>
      <xdr:colOff>304800</xdr:colOff>
      <xdr:row>3403</xdr:row>
      <xdr:rowOff>114300</xdr:rowOff>
    </xdr:to>
    <xdr:sp macro="" textlink="">
      <xdr:nvSpPr>
        <xdr:cNvPr id="96" name="AutoShape 18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807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3410</xdr:row>
      <xdr:rowOff>0</xdr:rowOff>
    </xdr:from>
    <xdr:to>
      <xdr:col>1</xdr:col>
      <xdr:colOff>304800</xdr:colOff>
      <xdr:row>3411</xdr:row>
      <xdr:rowOff>114300</xdr:rowOff>
    </xdr:to>
    <xdr:sp macro="" textlink="">
      <xdr:nvSpPr>
        <xdr:cNvPr id="97" name="AutoShape 18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979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3469</xdr:row>
      <xdr:rowOff>0</xdr:rowOff>
    </xdr:from>
    <xdr:to>
      <xdr:col>1</xdr:col>
      <xdr:colOff>304800</xdr:colOff>
      <xdr:row>3470</xdr:row>
      <xdr:rowOff>114300</xdr:rowOff>
    </xdr:to>
    <xdr:sp macro="" textlink="">
      <xdr:nvSpPr>
        <xdr:cNvPr id="98" name="AutoShape 18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4293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3652</xdr:row>
      <xdr:rowOff>0</xdr:rowOff>
    </xdr:from>
    <xdr:to>
      <xdr:col>1</xdr:col>
      <xdr:colOff>304800</xdr:colOff>
      <xdr:row>3653</xdr:row>
      <xdr:rowOff>114300</xdr:rowOff>
    </xdr:to>
    <xdr:sp macro="" textlink="">
      <xdr:nvSpPr>
        <xdr:cNvPr id="99" name="AutoShape 19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8408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3682</xdr:row>
      <xdr:rowOff>0</xdr:rowOff>
    </xdr:from>
    <xdr:to>
      <xdr:col>1</xdr:col>
      <xdr:colOff>304800</xdr:colOff>
      <xdr:row>3683</xdr:row>
      <xdr:rowOff>114300</xdr:rowOff>
    </xdr:to>
    <xdr:sp macro="" textlink="">
      <xdr:nvSpPr>
        <xdr:cNvPr id="100" name="AutoShape 19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9075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3711</xdr:row>
      <xdr:rowOff>0</xdr:rowOff>
    </xdr:from>
    <xdr:to>
      <xdr:col>1</xdr:col>
      <xdr:colOff>304800</xdr:colOff>
      <xdr:row>3712</xdr:row>
      <xdr:rowOff>114300</xdr:rowOff>
    </xdr:to>
    <xdr:sp macro="" textlink="">
      <xdr:nvSpPr>
        <xdr:cNvPr id="101" name="AutoShape 19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9723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3790</xdr:row>
      <xdr:rowOff>0</xdr:rowOff>
    </xdr:from>
    <xdr:to>
      <xdr:col>1</xdr:col>
      <xdr:colOff>304800</xdr:colOff>
      <xdr:row>3791</xdr:row>
      <xdr:rowOff>114300</xdr:rowOff>
    </xdr:to>
    <xdr:sp macro="" textlink="">
      <xdr:nvSpPr>
        <xdr:cNvPr id="102" name="AutoShape 19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1494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3820</xdr:row>
      <xdr:rowOff>0</xdr:rowOff>
    </xdr:from>
    <xdr:to>
      <xdr:col>1</xdr:col>
      <xdr:colOff>304800</xdr:colOff>
      <xdr:row>3821</xdr:row>
      <xdr:rowOff>114300</xdr:rowOff>
    </xdr:to>
    <xdr:sp macro="" textlink="">
      <xdr:nvSpPr>
        <xdr:cNvPr id="103" name="AutoShape 19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2161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3833</xdr:row>
      <xdr:rowOff>0</xdr:rowOff>
    </xdr:from>
    <xdr:to>
      <xdr:col>1</xdr:col>
      <xdr:colOff>304800</xdr:colOff>
      <xdr:row>3834</xdr:row>
      <xdr:rowOff>114300</xdr:rowOff>
    </xdr:to>
    <xdr:sp macro="" textlink="">
      <xdr:nvSpPr>
        <xdr:cNvPr id="104" name="AutoShape 19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2447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3858</xdr:row>
      <xdr:rowOff>0</xdr:rowOff>
    </xdr:from>
    <xdr:to>
      <xdr:col>1</xdr:col>
      <xdr:colOff>304800</xdr:colOff>
      <xdr:row>3859</xdr:row>
      <xdr:rowOff>114300</xdr:rowOff>
    </xdr:to>
    <xdr:sp macro="" textlink="">
      <xdr:nvSpPr>
        <xdr:cNvPr id="105" name="AutoShape 20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2999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3871</xdr:row>
      <xdr:rowOff>0</xdr:rowOff>
    </xdr:from>
    <xdr:to>
      <xdr:col>1</xdr:col>
      <xdr:colOff>304800</xdr:colOff>
      <xdr:row>3872</xdr:row>
      <xdr:rowOff>114300</xdr:rowOff>
    </xdr:to>
    <xdr:sp macro="" textlink="">
      <xdr:nvSpPr>
        <xdr:cNvPr id="106" name="AutoShape 20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328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3917</xdr:row>
      <xdr:rowOff>0</xdr:rowOff>
    </xdr:from>
    <xdr:to>
      <xdr:col>1</xdr:col>
      <xdr:colOff>304800</xdr:colOff>
      <xdr:row>3918</xdr:row>
      <xdr:rowOff>114300</xdr:rowOff>
    </xdr:to>
    <xdr:sp macro="" textlink="">
      <xdr:nvSpPr>
        <xdr:cNvPr id="107" name="AutoShape 20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4295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3935</xdr:row>
      <xdr:rowOff>0</xdr:rowOff>
    </xdr:from>
    <xdr:to>
      <xdr:col>1</xdr:col>
      <xdr:colOff>304800</xdr:colOff>
      <xdr:row>3936</xdr:row>
      <xdr:rowOff>114300</xdr:rowOff>
    </xdr:to>
    <xdr:sp macro="" textlink="">
      <xdr:nvSpPr>
        <xdr:cNvPr id="108" name="AutoShape 20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4695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3953</xdr:row>
      <xdr:rowOff>0</xdr:rowOff>
    </xdr:from>
    <xdr:to>
      <xdr:col>1</xdr:col>
      <xdr:colOff>304800</xdr:colOff>
      <xdr:row>3954</xdr:row>
      <xdr:rowOff>114300</xdr:rowOff>
    </xdr:to>
    <xdr:sp macro="" textlink="">
      <xdr:nvSpPr>
        <xdr:cNvPr id="109" name="AutoShape 20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095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3966</xdr:row>
      <xdr:rowOff>0</xdr:rowOff>
    </xdr:from>
    <xdr:to>
      <xdr:col>1</xdr:col>
      <xdr:colOff>304800</xdr:colOff>
      <xdr:row>3967</xdr:row>
      <xdr:rowOff>114300</xdr:rowOff>
    </xdr:to>
    <xdr:sp macro="" textlink="">
      <xdr:nvSpPr>
        <xdr:cNvPr id="110" name="AutoShape 21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380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3984</xdr:row>
      <xdr:rowOff>0</xdr:rowOff>
    </xdr:from>
    <xdr:to>
      <xdr:col>1</xdr:col>
      <xdr:colOff>304800</xdr:colOff>
      <xdr:row>3985</xdr:row>
      <xdr:rowOff>114300</xdr:rowOff>
    </xdr:to>
    <xdr:sp macro="" textlink="">
      <xdr:nvSpPr>
        <xdr:cNvPr id="111" name="AutoShape 21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780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4008</xdr:row>
      <xdr:rowOff>0</xdr:rowOff>
    </xdr:from>
    <xdr:to>
      <xdr:col>1</xdr:col>
      <xdr:colOff>304800</xdr:colOff>
      <xdr:row>4009</xdr:row>
      <xdr:rowOff>114300</xdr:rowOff>
    </xdr:to>
    <xdr:sp macro="" textlink="">
      <xdr:nvSpPr>
        <xdr:cNvPr id="112" name="AutoShape 21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6314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0</xdr:colOff>
      <xdr:row>588</xdr:row>
      <xdr:rowOff>0</xdr:rowOff>
    </xdr:from>
    <xdr:to>
      <xdr:col>1</xdr:col>
      <xdr:colOff>304800</xdr:colOff>
      <xdr:row>589</xdr:row>
      <xdr:rowOff>121920</xdr:rowOff>
    </xdr:to>
    <xdr:sp macro="" textlink="">
      <xdr:nvSpPr>
        <xdr:cNvPr id="2" name="AutoShape 1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201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596</xdr:row>
      <xdr:rowOff>0</xdr:rowOff>
    </xdr:from>
    <xdr:to>
      <xdr:col>1</xdr:col>
      <xdr:colOff>304800</xdr:colOff>
      <xdr:row>597</xdr:row>
      <xdr:rowOff>121920</xdr:rowOff>
    </xdr:to>
    <xdr:sp macro="" textlink="">
      <xdr:nvSpPr>
        <xdr:cNvPr id="3" name="AutoShape 1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353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608</xdr:row>
      <xdr:rowOff>0</xdr:rowOff>
    </xdr:from>
    <xdr:to>
      <xdr:col>1</xdr:col>
      <xdr:colOff>304800</xdr:colOff>
      <xdr:row>609</xdr:row>
      <xdr:rowOff>121920</xdr:rowOff>
    </xdr:to>
    <xdr:sp macro="" textlink="">
      <xdr:nvSpPr>
        <xdr:cNvPr id="4" name="AutoShape 1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1582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677</xdr:row>
      <xdr:rowOff>0</xdr:rowOff>
    </xdr:from>
    <xdr:to>
      <xdr:col>1</xdr:col>
      <xdr:colOff>304800</xdr:colOff>
      <xdr:row>678</xdr:row>
      <xdr:rowOff>121920</xdr:rowOff>
    </xdr:to>
    <xdr:sp macro="" textlink="">
      <xdr:nvSpPr>
        <xdr:cNvPr id="5" name="AutoShape 1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2896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685</xdr:row>
      <xdr:rowOff>0</xdr:rowOff>
    </xdr:from>
    <xdr:to>
      <xdr:col>1</xdr:col>
      <xdr:colOff>304800</xdr:colOff>
      <xdr:row>686</xdr:row>
      <xdr:rowOff>121920</xdr:rowOff>
    </xdr:to>
    <xdr:sp macro="" textlink="">
      <xdr:nvSpPr>
        <xdr:cNvPr id="6" name="AutoShape 1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3049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708</xdr:row>
      <xdr:rowOff>0</xdr:rowOff>
    </xdr:from>
    <xdr:to>
      <xdr:col>1</xdr:col>
      <xdr:colOff>304800</xdr:colOff>
      <xdr:row>709</xdr:row>
      <xdr:rowOff>121920</xdr:rowOff>
    </xdr:to>
    <xdr:sp macro="" textlink="">
      <xdr:nvSpPr>
        <xdr:cNvPr id="7" name="AutoShape 1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348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721</xdr:row>
      <xdr:rowOff>0</xdr:rowOff>
    </xdr:from>
    <xdr:to>
      <xdr:col>1</xdr:col>
      <xdr:colOff>304800</xdr:colOff>
      <xdr:row>722</xdr:row>
      <xdr:rowOff>121920</xdr:rowOff>
    </xdr:to>
    <xdr:sp macro="" textlink="">
      <xdr:nvSpPr>
        <xdr:cNvPr id="8" name="AutoShape 2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3735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746</xdr:row>
      <xdr:rowOff>0</xdr:rowOff>
    </xdr:from>
    <xdr:to>
      <xdr:col>1</xdr:col>
      <xdr:colOff>304800</xdr:colOff>
      <xdr:row>747</xdr:row>
      <xdr:rowOff>121920</xdr:rowOff>
    </xdr:to>
    <xdr:sp macro="" textlink="">
      <xdr:nvSpPr>
        <xdr:cNvPr id="9" name="AutoShape 2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4211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776</xdr:row>
      <xdr:rowOff>0</xdr:rowOff>
    </xdr:from>
    <xdr:to>
      <xdr:col>1</xdr:col>
      <xdr:colOff>304800</xdr:colOff>
      <xdr:row>777</xdr:row>
      <xdr:rowOff>121920</xdr:rowOff>
    </xdr:to>
    <xdr:sp macro="" textlink="">
      <xdr:nvSpPr>
        <xdr:cNvPr id="10" name="AutoShape 2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4782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784</xdr:row>
      <xdr:rowOff>0</xdr:rowOff>
    </xdr:from>
    <xdr:to>
      <xdr:col>1</xdr:col>
      <xdr:colOff>304800</xdr:colOff>
      <xdr:row>785</xdr:row>
      <xdr:rowOff>121920</xdr:rowOff>
    </xdr:to>
    <xdr:sp macro="" textlink="">
      <xdr:nvSpPr>
        <xdr:cNvPr id="11" name="AutoShape 2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4935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792</xdr:row>
      <xdr:rowOff>0</xdr:rowOff>
    </xdr:from>
    <xdr:to>
      <xdr:col>1</xdr:col>
      <xdr:colOff>304800</xdr:colOff>
      <xdr:row>793</xdr:row>
      <xdr:rowOff>121920</xdr:rowOff>
    </xdr:to>
    <xdr:sp macro="" textlink="">
      <xdr:nvSpPr>
        <xdr:cNvPr id="12" name="AutoShape 2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5087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835</xdr:row>
      <xdr:rowOff>0</xdr:rowOff>
    </xdr:from>
    <xdr:to>
      <xdr:col>1</xdr:col>
      <xdr:colOff>304800</xdr:colOff>
      <xdr:row>836</xdr:row>
      <xdr:rowOff>121920</xdr:rowOff>
    </xdr:to>
    <xdr:sp macro="" textlink="">
      <xdr:nvSpPr>
        <xdr:cNvPr id="13" name="AutoShape 2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5906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861</xdr:row>
      <xdr:rowOff>0</xdr:rowOff>
    </xdr:from>
    <xdr:to>
      <xdr:col>1</xdr:col>
      <xdr:colOff>304800</xdr:colOff>
      <xdr:row>862</xdr:row>
      <xdr:rowOff>121920</xdr:rowOff>
    </xdr:to>
    <xdr:sp macro="" textlink="">
      <xdr:nvSpPr>
        <xdr:cNvPr id="14" name="AutoShape 2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640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934</xdr:row>
      <xdr:rowOff>0</xdr:rowOff>
    </xdr:from>
    <xdr:to>
      <xdr:col>1</xdr:col>
      <xdr:colOff>304800</xdr:colOff>
      <xdr:row>935</xdr:row>
      <xdr:rowOff>121920</xdr:rowOff>
    </xdr:to>
    <xdr:sp macro="" textlink="">
      <xdr:nvSpPr>
        <xdr:cNvPr id="15" name="AutoShape 4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779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952</xdr:row>
      <xdr:rowOff>0</xdr:rowOff>
    </xdr:from>
    <xdr:to>
      <xdr:col>1</xdr:col>
      <xdr:colOff>304800</xdr:colOff>
      <xdr:row>953</xdr:row>
      <xdr:rowOff>121920</xdr:rowOff>
    </xdr:to>
    <xdr:sp macro="" textlink="">
      <xdr:nvSpPr>
        <xdr:cNvPr id="16" name="AutoShape 4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8135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968</xdr:row>
      <xdr:rowOff>0</xdr:rowOff>
    </xdr:from>
    <xdr:to>
      <xdr:col>1</xdr:col>
      <xdr:colOff>304800</xdr:colOff>
      <xdr:row>969</xdr:row>
      <xdr:rowOff>121920</xdr:rowOff>
    </xdr:to>
    <xdr:sp macro="" textlink="">
      <xdr:nvSpPr>
        <xdr:cNvPr id="17" name="AutoShape 4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8440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975</xdr:row>
      <xdr:rowOff>0</xdr:rowOff>
    </xdr:from>
    <xdr:to>
      <xdr:col>1</xdr:col>
      <xdr:colOff>304800</xdr:colOff>
      <xdr:row>976</xdr:row>
      <xdr:rowOff>121920</xdr:rowOff>
    </xdr:to>
    <xdr:sp macro="" textlink="">
      <xdr:nvSpPr>
        <xdr:cNvPr id="18" name="AutoShape 4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8573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993</xdr:row>
      <xdr:rowOff>0</xdr:rowOff>
    </xdr:from>
    <xdr:to>
      <xdr:col>1</xdr:col>
      <xdr:colOff>304800</xdr:colOff>
      <xdr:row>994</xdr:row>
      <xdr:rowOff>121920</xdr:rowOff>
    </xdr:to>
    <xdr:sp macro="" textlink="">
      <xdr:nvSpPr>
        <xdr:cNvPr id="19" name="AutoShape 4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8916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1001</xdr:row>
      <xdr:rowOff>0</xdr:rowOff>
    </xdr:from>
    <xdr:to>
      <xdr:col>1</xdr:col>
      <xdr:colOff>304800</xdr:colOff>
      <xdr:row>1002</xdr:row>
      <xdr:rowOff>121920</xdr:rowOff>
    </xdr:to>
    <xdr:sp macro="" textlink="">
      <xdr:nvSpPr>
        <xdr:cNvPr id="20" name="AutoShape 4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06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1009</xdr:row>
      <xdr:rowOff>0</xdr:rowOff>
    </xdr:from>
    <xdr:to>
      <xdr:col>1</xdr:col>
      <xdr:colOff>304800</xdr:colOff>
      <xdr:row>1010</xdr:row>
      <xdr:rowOff>121920</xdr:rowOff>
    </xdr:to>
    <xdr:sp macro="" textlink="">
      <xdr:nvSpPr>
        <xdr:cNvPr id="21" name="AutoShape 4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22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1047</xdr:row>
      <xdr:rowOff>0</xdr:rowOff>
    </xdr:from>
    <xdr:to>
      <xdr:col>1</xdr:col>
      <xdr:colOff>304800</xdr:colOff>
      <xdr:row>1048</xdr:row>
      <xdr:rowOff>121920</xdr:rowOff>
    </xdr:to>
    <xdr:sp macro="" textlink="">
      <xdr:nvSpPr>
        <xdr:cNvPr id="22" name="AutoShape 4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1994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1084</xdr:row>
      <xdr:rowOff>0</xdr:rowOff>
    </xdr:from>
    <xdr:to>
      <xdr:col>1</xdr:col>
      <xdr:colOff>304800</xdr:colOff>
      <xdr:row>1085</xdr:row>
      <xdr:rowOff>121920</xdr:rowOff>
    </xdr:to>
    <xdr:sp macro="" textlink="">
      <xdr:nvSpPr>
        <xdr:cNvPr id="23" name="AutoShape 4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0650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1092</xdr:row>
      <xdr:rowOff>0</xdr:rowOff>
    </xdr:from>
    <xdr:to>
      <xdr:col>1</xdr:col>
      <xdr:colOff>304800</xdr:colOff>
      <xdr:row>1093</xdr:row>
      <xdr:rowOff>121920</xdr:rowOff>
    </xdr:to>
    <xdr:sp macro="" textlink="">
      <xdr:nvSpPr>
        <xdr:cNvPr id="24" name="AutoShape 4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080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1100</xdr:row>
      <xdr:rowOff>0</xdr:rowOff>
    </xdr:from>
    <xdr:to>
      <xdr:col>1</xdr:col>
      <xdr:colOff>304800</xdr:colOff>
      <xdr:row>1101</xdr:row>
      <xdr:rowOff>121920</xdr:rowOff>
    </xdr:to>
    <xdr:sp macro="" textlink="">
      <xdr:nvSpPr>
        <xdr:cNvPr id="25" name="AutoShape 5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0955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1138</xdr:row>
      <xdr:rowOff>0</xdr:rowOff>
    </xdr:from>
    <xdr:to>
      <xdr:col>1</xdr:col>
      <xdr:colOff>304800</xdr:colOff>
      <xdr:row>1139</xdr:row>
      <xdr:rowOff>121920</xdr:rowOff>
    </xdr:to>
    <xdr:sp macro="" textlink="">
      <xdr:nvSpPr>
        <xdr:cNvPr id="26" name="AutoShape 5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1678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1185</xdr:row>
      <xdr:rowOff>0</xdr:rowOff>
    </xdr:from>
    <xdr:to>
      <xdr:col>1</xdr:col>
      <xdr:colOff>304800</xdr:colOff>
      <xdr:row>1186</xdr:row>
      <xdr:rowOff>121920</xdr:rowOff>
    </xdr:to>
    <xdr:sp macro="" textlink="">
      <xdr:nvSpPr>
        <xdr:cNvPr id="27" name="AutoShape 5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2574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1285</xdr:row>
      <xdr:rowOff>0</xdr:rowOff>
    </xdr:from>
    <xdr:to>
      <xdr:col>1</xdr:col>
      <xdr:colOff>304800</xdr:colOff>
      <xdr:row>1286</xdr:row>
      <xdr:rowOff>121920</xdr:rowOff>
    </xdr:to>
    <xdr:sp macro="" textlink="">
      <xdr:nvSpPr>
        <xdr:cNvPr id="28" name="AutoShape 6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4479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1298</xdr:row>
      <xdr:rowOff>0</xdr:rowOff>
    </xdr:from>
    <xdr:to>
      <xdr:col>1</xdr:col>
      <xdr:colOff>304800</xdr:colOff>
      <xdr:row>1299</xdr:row>
      <xdr:rowOff>121920</xdr:rowOff>
    </xdr:to>
    <xdr:sp macro="" textlink="">
      <xdr:nvSpPr>
        <xdr:cNvPr id="29" name="AutoShape 6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4726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1330</xdr:row>
      <xdr:rowOff>0</xdr:rowOff>
    </xdr:from>
    <xdr:to>
      <xdr:col>1</xdr:col>
      <xdr:colOff>304800</xdr:colOff>
      <xdr:row>1331</xdr:row>
      <xdr:rowOff>121920</xdr:rowOff>
    </xdr:to>
    <xdr:sp macro="" textlink="">
      <xdr:nvSpPr>
        <xdr:cNvPr id="30" name="AutoShape 6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5336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1357</xdr:row>
      <xdr:rowOff>0</xdr:rowOff>
    </xdr:from>
    <xdr:to>
      <xdr:col>1</xdr:col>
      <xdr:colOff>304800</xdr:colOff>
      <xdr:row>1358</xdr:row>
      <xdr:rowOff>121920</xdr:rowOff>
    </xdr:to>
    <xdr:sp macro="" textlink="">
      <xdr:nvSpPr>
        <xdr:cNvPr id="31" name="AutoShape 6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5850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1365</xdr:row>
      <xdr:rowOff>0</xdr:rowOff>
    </xdr:from>
    <xdr:to>
      <xdr:col>1</xdr:col>
      <xdr:colOff>304800</xdr:colOff>
      <xdr:row>1366</xdr:row>
      <xdr:rowOff>121920</xdr:rowOff>
    </xdr:to>
    <xdr:sp macro="" textlink="">
      <xdr:nvSpPr>
        <xdr:cNvPr id="32" name="AutoShape 6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600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1366</xdr:row>
      <xdr:rowOff>0</xdr:rowOff>
    </xdr:from>
    <xdr:to>
      <xdr:col>1</xdr:col>
      <xdr:colOff>304800</xdr:colOff>
      <xdr:row>1367</xdr:row>
      <xdr:rowOff>121920</xdr:rowOff>
    </xdr:to>
    <xdr:sp macro="" textlink="">
      <xdr:nvSpPr>
        <xdr:cNvPr id="33" name="AutoShape 6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6022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1397</xdr:row>
      <xdr:rowOff>0</xdr:rowOff>
    </xdr:from>
    <xdr:to>
      <xdr:col>1</xdr:col>
      <xdr:colOff>304800</xdr:colOff>
      <xdr:row>1398</xdr:row>
      <xdr:rowOff>121920</xdr:rowOff>
    </xdr:to>
    <xdr:sp macro="" textlink="">
      <xdr:nvSpPr>
        <xdr:cNvPr id="34" name="AutoShape 6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6612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1447</xdr:row>
      <xdr:rowOff>0</xdr:rowOff>
    </xdr:from>
    <xdr:to>
      <xdr:col>1</xdr:col>
      <xdr:colOff>304800</xdr:colOff>
      <xdr:row>1448</xdr:row>
      <xdr:rowOff>121920</xdr:rowOff>
    </xdr:to>
    <xdr:sp macro="" textlink="">
      <xdr:nvSpPr>
        <xdr:cNvPr id="35" name="AutoShape 6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756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1470</xdr:row>
      <xdr:rowOff>0</xdr:rowOff>
    </xdr:from>
    <xdr:to>
      <xdr:col>1</xdr:col>
      <xdr:colOff>304800</xdr:colOff>
      <xdr:row>1471</xdr:row>
      <xdr:rowOff>121920</xdr:rowOff>
    </xdr:to>
    <xdr:sp macro="" textlink="">
      <xdr:nvSpPr>
        <xdr:cNvPr id="36" name="AutoShape 7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8003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1533</xdr:row>
      <xdr:rowOff>0</xdr:rowOff>
    </xdr:from>
    <xdr:to>
      <xdr:col>1</xdr:col>
      <xdr:colOff>304800</xdr:colOff>
      <xdr:row>1534</xdr:row>
      <xdr:rowOff>121920</xdr:rowOff>
    </xdr:to>
    <xdr:sp macro="" textlink="">
      <xdr:nvSpPr>
        <xdr:cNvPr id="37" name="AutoShape 8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29203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1585</xdr:row>
      <xdr:rowOff>0</xdr:rowOff>
    </xdr:from>
    <xdr:to>
      <xdr:col>1</xdr:col>
      <xdr:colOff>304800</xdr:colOff>
      <xdr:row>1586</xdr:row>
      <xdr:rowOff>121920</xdr:rowOff>
    </xdr:to>
    <xdr:sp macro="" textlink="">
      <xdr:nvSpPr>
        <xdr:cNvPr id="38" name="AutoShape 8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0194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1586</xdr:row>
      <xdr:rowOff>0</xdr:rowOff>
    </xdr:from>
    <xdr:to>
      <xdr:col>1</xdr:col>
      <xdr:colOff>304800</xdr:colOff>
      <xdr:row>1587</xdr:row>
      <xdr:rowOff>121920</xdr:rowOff>
    </xdr:to>
    <xdr:sp macro="" textlink="">
      <xdr:nvSpPr>
        <xdr:cNvPr id="39" name="AutoShape 8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0213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1594</xdr:row>
      <xdr:rowOff>0</xdr:rowOff>
    </xdr:from>
    <xdr:to>
      <xdr:col>1</xdr:col>
      <xdr:colOff>304800</xdr:colOff>
      <xdr:row>1595</xdr:row>
      <xdr:rowOff>121920</xdr:rowOff>
    </xdr:to>
    <xdr:sp macro="" textlink="">
      <xdr:nvSpPr>
        <xdr:cNvPr id="40" name="AutoShape 8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0365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1620</xdr:row>
      <xdr:rowOff>0</xdr:rowOff>
    </xdr:from>
    <xdr:to>
      <xdr:col>1</xdr:col>
      <xdr:colOff>304800</xdr:colOff>
      <xdr:row>1621</xdr:row>
      <xdr:rowOff>121920</xdr:rowOff>
    </xdr:to>
    <xdr:sp macro="" textlink="">
      <xdr:nvSpPr>
        <xdr:cNvPr id="41" name="AutoShape 8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0861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1628</xdr:row>
      <xdr:rowOff>0</xdr:rowOff>
    </xdr:from>
    <xdr:to>
      <xdr:col>1</xdr:col>
      <xdr:colOff>304800</xdr:colOff>
      <xdr:row>1629</xdr:row>
      <xdr:rowOff>121920</xdr:rowOff>
    </xdr:to>
    <xdr:sp macro="" textlink="">
      <xdr:nvSpPr>
        <xdr:cNvPr id="42" name="AutoShape 8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1013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1655</xdr:row>
      <xdr:rowOff>0</xdr:rowOff>
    </xdr:from>
    <xdr:to>
      <xdr:col>1</xdr:col>
      <xdr:colOff>304800</xdr:colOff>
      <xdr:row>1656</xdr:row>
      <xdr:rowOff>121920</xdr:rowOff>
    </xdr:to>
    <xdr:sp macro="" textlink="">
      <xdr:nvSpPr>
        <xdr:cNvPr id="43" name="AutoShape 8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1527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1683</xdr:row>
      <xdr:rowOff>0</xdr:rowOff>
    </xdr:from>
    <xdr:to>
      <xdr:col>1</xdr:col>
      <xdr:colOff>304800</xdr:colOff>
      <xdr:row>1684</xdr:row>
      <xdr:rowOff>121920</xdr:rowOff>
    </xdr:to>
    <xdr:sp macro="" textlink="">
      <xdr:nvSpPr>
        <xdr:cNvPr id="44" name="AutoShape 8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2061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1705</xdr:row>
      <xdr:rowOff>0</xdr:rowOff>
    </xdr:from>
    <xdr:to>
      <xdr:col>1</xdr:col>
      <xdr:colOff>304800</xdr:colOff>
      <xdr:row>1706</xdr:row>
      <xdr:rowOff>121920</xdr:rowOff>
    </xdr:to>
    <xdr:sp macro="" textlink="">
      <xdr:nvSpPr>
        <xdr:cNvPr id="45" name="AutoShape 8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2480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1751</xdr:row>
      <xdr:rowOff>0</xdr:rowOff>
    </xdr:from>
    <xdr:to>
      <xdr:col>1</xdr:col>
      <xdr:colOff>304800</xdr:colOff>
      <xdr:row>1752</xdr:row>
      <xdr:rowOff>121920</xdr:rowOff>
    </xdr:to>
    <xdr:sp macro="" textlink="">
      <xdr:nvSpPr>
        <xdr:cNvPr id="46" name="AutoShape 9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3356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1790</xdr:row>
      <xdr:rowOff>0</xdr:rowOff>
    </xdr:from>
    <xdr:to>
      <xdr:col>1</xdr:col>
      <xdr:colOff>304800</xdr:colOff>
      <xdr:row>1791</xdr:row>
      <xdr:rowOff>121920</xdr:rowOff>
    </xdr:to>
    <xdr:sp macro="" textlink="">
      <xdr:nvSpPr>
        <xdr:cNvPr id="47" name="AutoShape 9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4099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1819</xdr:row>
      <xdr:rowOff>0</xdr:rowOff>
    </xdr:from>
    <xdr:to>
      <xdr:col>1</xdr:col>
      <xdr:colOff>304800</xdr:colOff>
      <xdr:row>1820</xdr:row>
      <xdr:rowOff>121920</xdr:rowOff>
    </xdr:to>
    <xdr:sp macro="" textlink="">
      <xdr:nvSpPr>
        <xdr:cNvPr id="48" name="AutoShape 9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465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1844</xdr:row>
      <xdr:rowOff>0</xdr:rowOff>
    </xdr:from>
    <xdr:to>
      <xdr:col>1</xdr:col>
      <xdr:colOff>304800</xdr:colOff>
      <xdr:row>1845</xdr:row>
      <xdr:rowOff>121920</xdr:rowOff>
    </xdr:to>
    <xdr:sp macro="" textlink="">
      <xdr:nvSpPr>
        <xdr:cNvPr id="49" name="AutoShape 9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5128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1875</xdr:row>
      <xdr:rowOff>0</xdr:rowOff>
    </xdr:from>
    <xdr:to>
      <xdr:col>1</xdr:col>
      <xdr:colOff>304800</xdr:colOff>
      <xdr:row>1876</xdr:row>
      <xdr:rowOff>121920</xdr:rowOff>
    </xdr:to>
    <xdr:sp macro="" textlink="">
      <xdr:nvSpPr>
        <xdr:cNvPr id="50" name="AutoShape 9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5718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1908</xdr:row>
      <xdr:rowOff>0</xdr:rowOff>
    </xdr:from>
    <xdr:to>
      <xdr:col>1</xdr:col>
      <xdr:colOff>304800</xdr:colOff>
      <xdr:row>1909</xdr:row>
      <xdr:rowOff>121920</xdr:rowOff>
    </xdr:to>
    <xdr:sp macro="" textlink="">
      <xdr:nvSpPr>
        <xdr:cNvPr id="51" name="AutoShape 9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6347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1916</xdr:row>
      <xdr:rowOff>0</xdr:rowOff>
    </xdr:from>
    <xdr:to>
      <xdr:col>1</xdr:col>
      <xdr:colOff>304800</xdr:colOff>
      <xdr:row>1917</xdr:row>
      <xdr:rowOff>121920</xdr:rowOff>
    </xdr:to>
    <xdr:sp macro="" textlink="">
      <xdr:nvSpPr>
        <xdr:cNvPr id="52" name="AutoShape 9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649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1941</xdr:row>
      <xdr:rowOff>0</xdr:rowOff>
    </xdr:from>
    <xdr:to>
      <xdr:col>1</xdr:col>
      <xdr:colOff>304800</xdr:colOff>
      <xdr:row>1942</xdr:row>
      <xdr:rowOff>121920</xdr:rowOff>
    </xdr:to>
    <xdr:sp macro="" textlink="">
      <xdr:nvSpPr>
        <xdr:cNvPr id="53" name="AutoShape 9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6976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1961</xdr:row>
      <xdr:rowOff>0</xdr:rowOff>
    </xdr:from>
    <xdr:to>
      <xdr:col>1</xdr:col>
      <xdr:colOff>304800</xdr:colOff>
      <xdr:row>1962</xdr:row>
      <xdr:rowOff>121920</xdr:rowOff>
    </xdr:to>
    <xdr:sp macro="" textlink="">
      <xdr:nvSpPr>
        <xdr:cNvPr id="54" name="AutoShape 9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7357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2048</xdr:row>
      <xdr:rowOff>0</xdr:rowOff>
    </xdr:from>
    <xdr:to>
      <xdr:col>1</xdr:col>
      <xdr:colOff>304800</xdr:colOff>
      <xdr:row>2049</xdr:row>
      <xdr:rowOff>121920</xdr:rowOff>
    </xdr:to>
    <xdr:sp macro="" textlink="">
      <xdr:nvSpPr>
        <xdr:cNvPr id="55" name="AutoShape 9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014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2061</xdr:row>
      <xdr:rowOff>0</xdr:rowOff>
    </xdr:from>
    <xdr:to>
      <xdr:col>1</xdr:col>
      <xdr:colOff>304800</xdr:colOff>
      <xdr:row>2062</xdr:row>
      <xdr:rowOff>121920</xdr:rowOff>
    </xdr:to>
    <xdr:sp macro="" textlink="">
      <xdr:nvSpPr>
        <xdr:cNvPr id="56" name="AutoShape 10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262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2086</xdr:row>
      <xdr:rowOff>0</xdr:rowOff>
    </xdr:from>
    <xdr:to>
      <xdr:col>1</xdr:col>
      <xdr:colOff>304800</xdr:colOff>
      <xdr:row>2087</xdr:row>
      <xdr:rowOff>121920</xdr:rowOff>
    </xdr:to>
    <xdr:sp macro="" textlink="">
      <xdr:nvSpPr>
        <xdr:cNvPr id="57" name="AutoShape 11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738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2094</xdr:row>
      <xdr:rowOff>0</xdr:rowOff>
    </xdr:from>
    <xdr:to>
      <xdr:col>1</xdr:col>
      <xdr:colOff>304800</xdr:colOff>
      <xdr:row>2095</xdr:row>
      <xdr:rowOff>121920</xdr:rowOff>
    </xdr:to>
    <xdr:sp macro="" textlink="">
      <xdr:nvSpPr>
        <xdr:cNvPr id="58" name="AutoShape 11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39890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2102</xdr:row>
      <xdr:rowOff>0</xdr:rowOff>
    </xdr:from>
    <xdr:to>
      <xdr:col>1</xdr:col>
      <xdr:colOff>304800</xdr:colOff>
      <xdr:row>2103</xdr:row>
      <xdr:rowOff>121920</xdr:rowOff>
    </xdr:to>
    <xdr:sp macro="" textlink="">
      <xdr:nvSpPr>
        <xdr:cNvPr id="59" name="AutoShape 11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0043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2103</xdr:row>
      <xdr:rowOff>0</xdr:rowOff>
    </xdr:from>
    <xdr:to>
      <xdr:col>1</xdr:col>
      <xdr:colOff>304800</xdr:colOff>
      <xdr:row>2104</xdr:row>
      <xdr:rowOff>121920</xdr:rowOff>
    </xdr:to>
    <xdr:sp macro="" textlink="">
      <xdr:nvSpPr>
        <xdr:cNvPr id="60" name="AutoShape 11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00621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2145</xdr:row>
      <xdr:rowOff>0</xdr:rowOff>
    </xdr:from>
    <xdr:to>
      <xdr:col>1</xdr:col>
      <xdr:colOff>304800</xdr:colOff>
      <xdr:row>2146</xdr:row>
      <xdr:rowOff>121920</xdr:rowOff>
    </xdr:to>
    <xdr:sp macro="" textlink="">
      <xdr:nvSpPr>
        <xdr:cNvPr id="61" name="AutoShape 11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0862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2158</xdr:row>
      <xdr:rowOff>0</xdr:rowOff>
    </xdr:from>
    <xdr:to>
      <xdr:col>1</xdr:col>
      <xdr:colOff>304800</xdr:colOff>
      <xdr:row>2159</xdr:row>
      <xdr:rowOff>121920</xdr:rowOff>
    </xdr:to>
    <xdr:sp macro="" textlink="">
      <xdr:nvSpPr>
        <xdr:cNvPr id="62" name="AutoShape 11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1109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2347</xdr:row>
      <xdr:rowOff>0</xdr:rowOff>
    </xdr:from>
    <xdr:to>
      <xdr:col>1</xdr:col>
      <xdr:colOff>304800</xdr:colOff>
      <xdr:row>2348</xdr:row>
      <xdr:rowOff>121920</xdr:rowOff>
    </xdr:to>
    <xdr:sp macro="" textlink="">
      <xdr:nvSpPr>
        <xdr:cNvPr id="63" name="AutoShape 11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4710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2355</xdr:row>
      <xdr:rowOff>0</xdr:rowOff>
    </xdr:from>
    <xdr:to>
      <xdr:col>1</xdr:col>
      <xdr:colOff>304800</xdr:colOff>
      <xdr:row>2356</xdr:row>
      <xdr:rowOff>121920</xdr:rowOff>
    </xdr:to>
    <xdr:sp macro="" textlink="">
      <xdr:nvSpPr>
        <xdr:cNvPr id="64" name="AutoShape 11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4862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2362</xdr:row>
      <xdr:rowOff>0</xdr:rowOff>
    </xdr:from>
    <xdr:to>
      <xdr:col>1</xdr:col>
      <xdr:colOff>304800</xdr:colOff>
      <xdr:row>2363</xdr:row>
      <xdr:rowOff>121920</xdr:rowOff>
    </xdr:to>
    <xdr:sp macro="" textlink="">
      <xdr:nvSpPr>
        <xdr:cNvPr id="65" name="AutoShape 11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4996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2401</xdr:row>
      <xdr:rowOff>0</xdr:rowOff>
    </xdr:from>
    <xdr:to>
      <xdr:col>1</xdr:col>
      <xdr:colOff>304800</xdr:colOff>
      <xdr:row>2402</xdr:row>
      <xdr:rowOff>121920</xdr:rowOff>
    </xdr:to>
    <xdr:sp macro="" textlink="">
      <xdr:nvSpPr>
        <xdr:cNvPr id="66" name="AutoShape 12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5739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2409</xdr:row>
      <xdr:rowOff>0</xdr:rowOff>
    </xdr:from>
    <xdr:to>
      <xdr:col>1</xdr:col>
      <xdr:colOff>304800</xdr:colOff>
      <xdr:row>2410</xdr:row>
      <xdr:rowOff>121920</xdr:rowOff>
    </xdr:to>
    <xdr:sp macro="" textlink="">
      <xdr:nvSpPr>
        <xdr:cNvPr id="67" name="AutoShape 13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5891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2444</xdr:row>
      <xdr:rowOff>0</xdr:rowOff>
    </xdr:from>
    <xdr:to>
      <xdr:col>1</xdr:col>
      <xdr:colOff>304800</xdr:colOff>
      <xdr:row>2445</xdr:row>
      <xdr:rowOff>121920</xdr:rowOff>
    </xdr:to>
    <xdr:sp macro="" textlink="">
      <xdr:nvSpPr>
        <xdr:cNvPr id="68" name="AutoShape 13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558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2452</xdr:row>
      <xdr:rowOff>0</xdr:rowOff>
    </xdr:from>
    <xdr:to>
      <xdr:col>1</xdr:col>
      <xdr:colOff>304800</xdr:colOff>
      <xdr:row>2453</xdr:row>
      <xdr:rowOff>121920</xdr:rowOff>
    </xdr:to>
    <xdr:sp macro="" textlink="">
      <xdr:nvSpPr>
        <xdr:cNvPr id="69" name="AutoShape 13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710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2460</xdr:row>
      <xdr:rowOff>0</xdr:rowOff>
    </xdr:from>
    <xdr:to>
      <xdr:col>1</xdr:col>
      <xdr:colOff>304800</xdr:colOff>
      <xdr:row>2461</xdr:row>
      <xdr:rowOff>121920</xdr:rowOff>
    </xdr:to>
    <xdr:sp macro="" textlink="">
      <xdr:nvSpPr>
        <xdr:cNvPr id="70" name="AutoShape 13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6863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2475</xdr:row>
      <xdr:rowOff>0</xdr:rowOff>
    </xdr:from>
    <xdr:to>
      <xdr:col>1</xdr:col>
      <xdr:colOff>304800</xdr:colOff>
      <xdr:row>2476</xdr:row>
      <xdr:rowOff>121920</xdr:rowOff>
    </xdr:to>
    <xdr:sp macro="" textlink="">
      <xdr:nvSpPr>
        <xdr:cNvPr id="71" name="AutoShape 13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7148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2610</xdr:row>
      <xdr:rowOff>0</xdr:rowOff>
    </xdr:from>
    <xdr:to>
      <xdr:col>1</xdr:col>
      <xdr:colOff>304800</xdr:colOff>
      <xdr:row>2611</xdr:row>
      <xdr:rowOff>121920</xdr:rowOff>
    </xdr:to>
    <xdr:sp macro="" textlink="">
      <xdr:nvSpPr>
        <xdr:cNvPr id="72" name="AutoShape 13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49720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2628</xdr:row>
      <xdr:rowOff>0</xdr:rowOff>
    </xdr:from>
    <xdr:to>
      <xdr:col>1</xdr:col>
      <xdr:colOff>304800</xdr:colOff>
      <xdr:row>2629</xdr:row>
      <xdr:rowOff>121920</xdr:rowOff>
    </xdr:to>
    <xdr:sp macro="" textlink="">
      <xdr:nvSpPr>
        <xdr:cNvPr id="73" name="AutoShape 13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0063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2653</xdr:row>
      <xdr:rowOff>0</xdr:rowOff>
    </xdr:from>
    <xdr:to>
      <xdr:col>1</xdr:col>
      <xdr:colOff>304800</xdr:colOff>
      <xdr:row>2654</xdr:row>
      <xdr:rowOff>121920</xdr:rowOff>
    </xdr:to>
    <xdr:sp macro="" textlink="">
      <xdr:nvSpPr>
        <xdr:cNvPr id="74" name="AutoShape 13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0539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2667</xdr:row>
      <xdr:rowOff>0</xdr:rowOff>
    </xdr:from>
    <xdr:to>
      <xdr:col>1</xdr:col>
      <xdr:colOff>304800</xdr:colOff>
      <xdr:row>2668</xdr:row>
      <xdr:rowOff>121920</xdr:rowOff>
    </xdr:to>
    <xdr:sp macro="" textlink="">
      <xdr:nvSpPr>
        <xdr:cNvPr id="75" name="AutoShape 13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0806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2692</xdr:row>
      <xdr:rowOff>0</xdr:rowOff>
    </xdr:from>
    <xdr:to>
      <xdr:col>1</xdr:col>
      <xdr:colOff>304800</xdr:colOff>
      <xdr:row>2693</xdr:row>
      <xdr:rowOff>121920</xdr:rowOff>
    </xdr:to>
    <xdr:sp macro="" textlink="">
      <xdr:nvSpPr>
        <xdr:cNvPr id="76" name="AutoShape 14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1282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2725</xdr:row>
      <xdr:rowOff>0</xdr:rowOff>
    </xdr:from>
    <xdr:to>
      <xdr:col>1</xdr:col>
      <xdr:colOff>304800</xdr:colOff>
      <xdr:row>2726</xdr:row>
      <xdr:rowOff>121920</xdr:rowOff>
    </xdr:to>
    <xdr:sp macro="" textlink="">
      <xdr:nvSpPr>
        <xdr:cNvPr id="77" name="AutoShape 14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1911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2781</xdr:row>
      <xdr:rowOff>0</xdr:rowOff>
    </xdr:from>
    <xdr:to>
      <xdr:col>1</xdr:col>
      <xdr:colOff>304800</xdr:colOff>
      <xdr:row>2782</xdr:row>
      <xdr:rowOff>121920</xdr:rowOff>
    </xdr:to>
    <xdr:sp macro="" textlink="">
      <xdr:nvSpPr>
        <xdr:cNvPr id="78" name="AutoShape 14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29780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2799</xdr:row>
      <xdr:rowOff>0</xdr:rowOff>
    </xdr:from>
    <xdr:to>
      <xdr:col>1</xdr:col>
      <xdr:colOff>304800</xdr:colOff>
      <xdr:row>2800</xdr:row>
      <xdr:rowOff>121920</xdr:rowOff>
    </xdr:to>
    <xdr:sp macro="" textlink="">
      <xdr:nvSpPr>
        <xdr:cNvPr id="79" name="AutoShape 14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3320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2834</xdr:row>
      <xdr:rowOff>0</xdr:rowOff>
    </xdr:from>
    <xdr:to>
      <xdr:col>1</xdr:col>
      <xdr:colOff>304800</xdr:colOff>
      <xdr:row>2835</xdr:row>
      <xdr:rowOff>121920</xdr:rowOff>
    </xdr:to>
    <xdr:sp macro="" textlink="">
      <xdr:nvSpPr>
        <xdr:cNvPr id="80" name="AutoShape 15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3987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2847</xdr:row>
      <xdr:rowOff>0</xdr:rowOff>
    </xdr:from>
    <xdr:to>
      <xdr:col>1</xdr:col>
      <xdr:colOff>304800</xdr:colOff>
      <xdr:row>2848</xdr:row>
      <xdr:rowOff>121920</xdr:rowOff>
    </xdr:to>
    <xdr:sp macro="" textlink="">
      <xdr:nvSpPr>
        <xdr:cNvPr id="81" name="AutoShape 15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4235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2947</xdr:row>
      <xdr:rowOff>0</xdr:rowOff>
    </xdr:from>
    <xdr:to>
      <xdr:col>1</xdr:col>
      <xdr:colOff>304800</xdr:colOff>
      <xdr:row>2948</xdr:row>
      <xdr:rowOff>121920</xdr:rowOff>
    </xdr:to>
    <xdr:sp macro="" textlink="">
      <xdr:nvSpPr>
        <xdr:cNvPr id="82" name="AutoShape 15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6140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2965</xdr:row>
      <xdr:rowOff>0</xdr:rowOff>
    </xdr:from>
    <xdr:to>
      <xdr:col>1</xdr:col>
      <xdr:colOff>304800</xdr:colOff>
      <xdr:row>2966</xdr:row>
      <xdr:rowOff>121920</xdr:rowOff>
    </xdr:to>
    <xdr:sp macro="" textlink="">
      <xdr:nvSpPr>
        <xdr:cNvPr id="83" name="AutoShape 16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64832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2995</xdr:row>
      <xdr:rowOff>0</xdr:rowOff>
    </xdr:from>
    <xdr:to>
      <xdr:col>1</xdr:col>
      <xdr:colOff>304800</xdr:colOff>
      <xdr:row>2996</xdr:row>
      <xdr:rowOff>121920</xdr:rowOff>
    </xdr:to>
    <xdr:sp macro="" textlink="">
      <xdr:nvSpPr>
        <xdr:cNvPr id="84" name="AutoShape 16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7054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3019</xdr:row>
      <xdr:rowOff>0</xdr:rowOff>
    </xdr:from>
    <xdr:to>
      <xdr:col>1</xdr:col>
      <xdr:colOff>304800</xdr:colOff>
      <xdr:row>3020</xdr:row>
      <xdr:rowOff>121920</xdr:rowOff>
    </xdr:to>
    <xdr:sp macro="" textlink="">
      <xdr:nvSpPr>
        <xdr:cNvPr id="85" name="AutoShape 16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75119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3066</xdr:row>
      <xdr:rowOff>0</xdr:rowOff>
    </xdr:from>
    <xdr:to>
      <xdr:col>1</xdr:col>
      <xdr:colOff>304800</xdr:colOff>
      <xdr:row>3067</xdr:row>
      <xdr:rowOff>121920</xdr:rowOff>
    </xdr:to>
    <xdr:sp macro="" textlink="">
      <xdr:nvSpPr>
        <xdr:cNvPr id="86" name="AutoShape 16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8407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3116</xdr:row>
      <xdr:rowOff>0</xdr:rowOff>
    </xdr:from>
    <xdr:to>
      <xdr:col>1</xdr:col>
      <xdr:colOff>304800</xdr:colOff>
      <xdr:row>3117</xdr:row>
      <xdr:rowOff>121920</xdr:rowOff>
    </xdr:to>
    <xdr:sp macro="" textlink="">
      <xdr:nvSpPr>
        <xdr:cNvPr id="87" name="AutoShape 16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93598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3134</xdr:row>
      <xdr:rowOff>0</xdr:rowOff>
    </xdr:from>
    <xdr:to>
      <xdr:col>1</xdr:col>
      <xdr:colOff>304800</xdr:colOff>
      <xdr:row>3135</xdr:row>
      <xdr:rowOff>121920</xdr:rowOff>
    </xdr:to>
    <xdr:sp macro="" textlink="">
      <xdr:nvSpPr>
        <xdr:cNvPr id="88" name="AutoShape 16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59702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3151</xdr:row>
      <xdr:rowOff>0</xdr:rowOff>
    </xdr:from>
    <xdr:to>
      <xdr:col>1</xdr:col>
      <xdr:colOff>304800</xdr:colOff>
      <xdr:row>3152</xdr:row>
      <xdr:rowOff>121920</xdr:rowOff>
    </xdr:to>
    <xdr:sp macro="" textlink="">
      <xdr:nvSpPr>
        <xdr:cNvPr id="89" name="AutoShape 16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0026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3228</xdr:row>
      <xdr:rowOff>0</xdr:rowOff>
    </xdr:from>
    <xdr:to>
      <xdr:col>1</xdr:col>
      <xdr:colOff>304800</xdr:colOff>
      <xdr:row>3229</xdr:row>
      <xdr:rowOff>121920</xdr:rowOff>
    </xdr:to>
    <xdr:sp macro="" textlink="">
      <xdr:nvSpPr>
        <xdr:cNvPr id="90" name="AutoShape 16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1493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3264</xdr:row>
      <xdr:rowOff>0</xdr:rowOff>
    </xdr:from>
    <xdr:to>
      <xdr:col>1</xdr:col>
      <xdr:colOff>304800</xdr:colOff>
      <xdr:row>3265</xdr:row>
      <xdr:rowOff>121920</xdr:rowOff>
    </xdr:to>
    <xdr:sp macro="" textlink="">
      <xdr:nvSpPr>
        <xdr:cNvPr id="91" name="AutoShape 17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2179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3314</xdr:row>
      <xdr:rowOff>0</xdr:rowOff>
    </xdr:from>
    <xdr:to>
      <xdr:col>1</xdr:col>
      <xdr:colOff>304800</xdr:colOff>
      <xdr:row>3315</xdr:row>
      <xdr:rowOff>121920</xdr:rowOff>
    </xdr:to>
    <xdr:sp macro="" textlink="">
      <xdr:nvSpPr>
        <xdr:cNvPr id="92" name="AutoShape 17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31317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3327</xdr:row>
      <xdr:rowOff>0</xdr:rowOff>
    </xdr:from>
    <xdr:to>
      <xdr:col>1</xdr:col>
      <xdr:colOff>304800</xdr:colOff>
      <xdr:row>3328</xdr:row>
      <xdr:rowOff>121920</xdr:rowOff>
    </xdr:to>
    <xdr:sp macro="" textlink="">
      <xdr:nvSpPr>
        <xdr:cNvPr id="93" name="AutoShape 17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33793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3348</xdr:row>
      <xdr:rowOff>0</xdr:rowOff>
    </xdr:from>
    <xdr:to>
      <xdr:col>1</xdr:col>
      <xdr:colOff>304800</xdr:colOff>
      <xdr:row>3349</xdr:row>
      <xdr:rowOff>121920</xdr:rowOff>
    </xdr:to>
    <xdr:sp macro="" textlink="">
      <xdr:nvSpPr>
        <xdr:cNvPr id="94" name="AutoShape 18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3779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3384</xdr:row>
      <xdr:rowOff>0</xdr:rowOff>
    </xdr:from>
    <xdr:to>
      <xdr:col>1</xdr:col>
      <xdr:colOff>304800</xdr:colOff>
      <xdr:row>3385</xdr:row>
      <xdr:rowOff>121920</xdr:rowOff>
    </xdr:to>
    <xdr:sp macro="" textlink="">
      <xdr:nvSpPr>
        <xdr:cNvPr id="95" name="AutoShape 18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4465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3402</xdr:row>
      <xdr:rowOff>0</xdr:rowOff>
    </xdr:from>
    <xdr:to>
      <xdr:col>1</xdr:col>
      <xdr:colOff>304800</xdr:colOff>
      <xdr:row>3403</xdr:row>
      <xdr:rowOff>121920</xdr:rowOff>
    </xdr:to>
    <xdr:sp macro="" textlink="">
      <xdr:nvSpPr>
        <xdr:cNvPr id="96" name="AutoShape 18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4808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3410</xdr:row>
      <xdr:rowOff>0</xdr:rowOff>
    </xdr:from>
    <xdr:to>
      <xdr:col>1</xdr:col>
      <xdr:colOff>304800</xdr:colOff>
      <xdr:row>3411</xdr:row>
      <xdr:rowOff>121920</xdr:rowOff>
    </xdr:to>
    <xdr:sp macro="" textlink="">
      <xdr:nvSpPr>
        <xdr:cNvPr id="97" name="AutoShape 18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4960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3469</xdr:row>
      <xdr:rowOff>0</xdr:rowOff>
    </xdr:from>
    <xdr:to>
      <xdr:col>1</xdr:col>
      <xdr:colOff>304800</xdr:colOff>
      <xdr:row>3470</xdr:row>
      <xdr:rowOff>121920</xdr:rowOff>
    </xdr:to>
    <xdr:sp macro="" textlink="">
      <xdr:nvSpPr>
        <xdr:cNvPr id="98" name="AutoShape 18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60844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3652</xdr:row>
      <xdr:rowOff>0</xdr:rowOff>
    </xdr:from>
    <xdr:to>
      <xdr:col>1</xdr:col>
      <xdr:colOff>304800</xdr:colOff>
      <xdr:row>3653</xdr:row>
      <xdr:rowOff>121920</xdr:rowOff>
    </xdr:to>
    <xdr:sp macro="" textlink="">
      <xdr:nvSpPr>
        <xdr:cNvPr id="99" name="AutoShape 19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695706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3682</xdr:row>
      <xdr:rowOff>0</xdr:rowOff>
    </xdr:from>
    <xdr:to>
      <xdr:col>1</xdr:col>
      <xdr:colOff>304800</xdr:colOff>
      <xdr:row>3683</xdr:row>
      <xdr:rowOff>121920</xdr:rowOff>
    </xdr:to>
    <xdr:sp macro="" textlink="">
      <xdr:nvSpPr>
        <xdr:cNvPr id="100" name="AutoShape 19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01421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3711</xdr:row>
      <xdr:rowOff>0</xdr:rowOff>
    </xdr:from>
    <xdr:to>
      <xdr:col>1</xdr:col>
      <xdr:colOff>304800</xdr:colOff>
      <xdr:row>3712</xdr:row>
      <xdr:rowOff>121920</xdr:rowOff>
    </xdr:to>
    <xdr:sp macro="" textlink="">
      <xdr:nvSpPr>
        <xdr:cNvPr id="101" name="AutoShape 193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0694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3790</xdr:row>
      <xdr:rowOff>0</xdr:rowOff>
    </xdr:from>
    <xdr:to>
      <xdr:col>1</xdr:col>
      <xdr:colOff>304800</xdr:colOff>
      <xdr:row>3791</xdr:row>
      <xdr:rowOff>121920</xdr:rowOff>
    </xdr:to>
    <xdr:sp macro="" textlink="">
      <xdr:nvSpPr>
        <xdr:cNvPr id="102" name="AutoShape 194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21995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3820</xdr:row>
      <xdr:rowOff>0</xdr:rowOff>
    </xdr:from>
    <xdr:to>
      <xdr:col>1</xdr:col>
      <xdr:colOff>304800</xdr:colOff>
      <xdr:row>3821</xdr:row>
      <xdr:rowOff>121920</xdr:rowOff>
    </xdr:to>
    <xdr:sp macro="" textlink="">
      <xdr:nvSpPr>
        <xdr:cNvPr id="103" name="AutoShape 19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27710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3833</xdr:row>
      <xdr:rowOff>0</xdr:rowOff>
    </xdr:from>
    <xdr:to>
      <xdr:col>1</xdr:col>
      <xdr:colOff>304800</xdr:colOff>
      <xdr:row>3834</xdr:row>
      <xdr:rowOff>121920</xdr:rowOff>
    </xdr:to>
    <xdr:sp macro="" textlink="">
      <xdr:nvSpPr>
        <xdr:cNvPr id="104" name="AutoShape 19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3018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3858</xdr:row>
      <xdr:rowOff>0</xdr:rowOff>
    </xdr:from>
    <xdr:to>
      <xdr:col>1</xdr:col>
      <xdr:colOff>304800</xdr:colOff>
      <xdr:row>3859</xdr:row>
      <xdr:rowOff>121920</xdr:rowOff>
    </xdr:to>
    <xdr:sp macro="" textlink="">
      <xdr:nvSpPr>
        <xdr:cNvPr id="105" name="AutoShape 205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34949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3871</xdr:row>
      <xdr:rowOff>0</xdr:rowOff>
    </xdr:from>
    <xdr:to>
      <xdr:col>1</xdr:col>
      <xdr:colOff>304800</xdr:colOff>
      <xdr:row>3872</xdr:row>
      <xdr:rowOff>121920</xdr:rowOff>
    </xdr:to>
    <xdr:sp macro="" textlink="">
      <xdr:nvSpPr>
        <xdr:cNvPr id="106" name="AutoShape 206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37425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3917</xdr:row>
      <xdr:rowOff>0</xdr:rowOff>
    </xdr:from>
    <xdr:to>
      <xdr:col>1</xdr:col>
      <xdr:colOff>304800</xdr:colOff>
      <xdr:row>3918</xdr:row>
      <xdr:rowOff>121920</xdr:rowOff>
    </xdr:to>
    <xdr:sp macro="" textlink="">
      <xdr:nvSpPr>
        <xdr:cNvPr id="107" name="AutoShape 207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46188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3935</xdr:row>
      <xdr:rowOff>0</xdr:rowOff>
    </xdr:from>
    <xdr:to>
      <xdr:col>1</xdr:col>
      <xdr:colOff>304800</xdr:colOff>
      <xdr:row>3936</xdr:row>
      <xdr:rowOff>121920</xdr:rowOff>
    </xdr:to>
    <xdr:sp macro="" textlink="">
      <xdr:nvSpPr>
        <xdr:cNvPr id="108" name="AutoShape 208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49617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3953</xdr:row>
      <xdr:rowOff>0</xdr:rowOff>
    </xdr:from>
    <xdr:to>
      <xdr:col>1</xdr:col>
      <xdr:colOff>304800</xdr:colOff>
      <xdr:row>3954</xdr:row>
      <xdr:rowOff>121920</xdr:rowOff>
    </xdr:to>
    <xdr:sp macro="" textlink="">
      <xdr:nvSpPr>
        <xdr:cNvPr id="109" name="AutoShape 209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30465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3966</xdr:row>
      <xdr:rowOff>0</xdr:rowOff>
    </xdr:from>
    <xdr:to>
      <xdr:col>1</xdr:col>
      <xdr:colOff>304800</xdr:colOff>
      <xdr:row>3967</xdr:row>
      <xdr:rowOff>121920</xdr:rowOff>
    </xdr:to>
    <xdr:sp macro="" textlink="">
      <xdr:nvSpPr>
        <xdr:cNvPr id="110" name="AutoShape 210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5523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3984</xdr:row>
      <xdr:rowOff>0</xdr:rowOff>
    </xdr:from>
    <xdr:to>
      <xdr:col>1</xdr:col>
      <xdr:colOff>304800</xdr:colOff>
      <xdr:row>3985</xdr:row>
      <xdr:rowOff>121920</xdr:rowOff>
    </xdr:to>
    <xdr:sp macro="" textlink="">
      <xdr:nvSpPr>
        <xdr:cNvPr id="111" name="AutoShape 211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58952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 editAs="oneCell">
    <xdr:from>
      <xdr:col>1</xdr:col>
      <xdr:colOff>0</xdr:colOff>
      <xdr:row>4008</xdr:row>
      <xdr:rowOff>0</xdr:rowOff>
    </xdr:from>
    <xdr:to>
      <xdr:col>1</xdr:col>
      <xdr:colOff>304800</xdr:colOff>
      <xdr:row>4009</xdr:row>
      <xdr:rowOff>121920</xdr:rowOff>
    </xdr:to>
    <xdr:sp macro="" textlink="">
      <xdr:nvSpPr>
        <xdr:cNvPr id="112" name="AutoShape 212" descr="data:image/svg+xml;utf8;base64,PD94bWwgdmVyc2lvbj0iMS4wIiBlbmNvZGluZz0iaXNvLTg4NTktMSI/Pgo8IS0tIEdlbmVyYXRvcjogQWRvYmUgSWxsdXN0cmF0b3IgMTYuMC4wLCBTVkcgRXhwb3J0IFBsdWctSW4gLiBTVkcgVmVyc2lvbjogNi4wMCBCdWlsZCAwKSAgLS0+CjwhRE9DVFlQRSBzdmcgUFVCTElDICItLy9XM0MvL0RURCBTVkcgMS4xLy9FTiIgImh0dHA6Ly93d3cudzMub3JnL0dyYXBoaWNzL1NWRy8xLjEvRFREL3N2ZzExLmR0ZCI+CjxzdmcgeG1sbnM9Imh0dHA6Ly93d3cudzMub3JnLzIwMDAvc3ZnIiB4bWxuczp4bGluaz0iaHR0cDovL3d3dy53My5vcmcvMTk5OS94bGluayIgdmVyc2lvbj0iMS4xIiBpZD0iQ2FwYV8xIiB4PSIwcHgiIHk9IjBweCIgd2lkdGg9IjE2cHgiIGhlaWdodD0iMTZweCIgdmlld0JveD0iMCAwIDUxMiA1MTIiIHN0eWxlPSJlbmFibGUtYmFja2dyb3VuZDpuZXcgMCAwIDUxMiA1MTI7IiB4bWw6c3BhY2U9InByZXNlcnZlIj4KPGc+Cgk8cGF0aCBkPSJNMjU2LDMyYzEyMy41LDAsMjI0LDEwMC41LDIyNCwyMjRTMzc5LjUsNDgwLDI1Niw0ODBTMzIsMzc5LjUsMzIsMjU2UzEzMi41LDMyLDI1NiwzMiBNMjU2LDBDMTE0LjYyNSwwLDAsMTE0LjYyNSwwLDI1NiAgIHMxMTQuNjI1LDI1NiwyNTYsMjU2czI1Ni0xMTQuNjI1LDI1Ni0yNTZTMzk3LjM3NSwwLDI1NiwwTDI1NiwweiBNMzk4LjcxOSwzNDEuNTk0bC0xLjQzOC00LjM3NSAgIGMtMy4zNzUtMTAuMDYyLTE0LjUtMjAuNTYyLTI0Ljc1LTIzLjM3NUwzMzQuNjg4LDMwMy41Yy0xMC4yNS0yLjc4MS0yNC44NzUsMC45NjktMzIuNDA1LDguNWwtMTMuNjg4LDEzLjY4OCAgIGMtNDkuNzUtMTMuNDY5LTg4Ljc4MS01Mi41LTEwMi4yMTktMTAyLjI1bDEzLjY4OC0xMy42ODhjNy41LTcuNSwxMS4yNS0yMi4xMjUsOC40NjktMzIuNDA2TDE5OC4yMTksMTM5LjUgICBjLTIuNzgxLTEwLjI1LTEzLjM0NC0yMS4zNzUtMjMuNDA2LTI0Ljc1bC00LjMxMy0xLjQzOGMtMTAuMDk0LTMuMzc1LTI0LjUsMC4wMzEtMzIsNy41NjNsLTIwLjUsMjAuNSAgIGMtMy42NTYsMy42MjUtNiwxNC4wMzEtNiwxNC4wNjNjLTAuNjg4LDY1LjA2MywyNC44MTMsMTI3LjcxOSw3MC44MTMsMTczLjc1YzQ1Ljg3NSw0NS44NzUsMTA4LjMxMyw3MS4zNDUsMTczLjE1Niw3MC43ODEgICBjMC4zNDQsMCwxMS4wNjMtMi4yODEsMTQuNzE5LTUuOTM4bDIwLjUtMjAuNUMzOTguNjg4LDM2Ni4wNjIsNDAyLjA2MiwzNTEuNjU2LDM5OC43MTksMzQxLjU5NHoiIGZpbGw9IiMwMDAwMDAiLz4KPC9nPgo8Zz4KPC9nPgo8Zz4KPC9nPgo8Zz4KPC9nPgo8Zz4KPC9nPgo8Zz4KPC9nPgo8Zz4KPC9nPgo8Zz4KPC9nPgo8Zz4KPC9nPgo8Zz4KPC9nPgo8Zz4KPC9nPgo8Zz4KPC9nPgo8Zz4KPC9nPgo8Zz4KPC9nPgo8Zz4KPC9nPgo8Zz4KPC9nPgo8L3N2Zz4K"/>
        <xdr:cNvSpPr>
          <a:spLocks noChangeAspect="1" noChangeArrowheads="1"/>
        </xdr:cNvSpPr>
      </xdr:nvSpPr>
      <xdr:spPr bwMode="auto">
        <a:xfrm>
          <a:off x="792480" y="763524000"/>
          <a:ext cx="304800" cy="3048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0" Type="http://schemas.openxmlformats.org/officeDocument/2006/relationships/hyperlink" Target="mailto:segolene.amiot@assemblee-nationale.fr" TargetMode="External"/><Relationship Id="rId31" Type="http://schemas.openxmlformats.org/officeDocument/2006/relationships/hyperlink" Target="https://twitter.com/SegoleneAmiot" TargetMode="External"/><Relationship Id="rId32" Type="http://schemas.openxmlformats.org/officeDocument/2006/relationships/hyperlink" Target="mailto:farida.amrani@assemblee-nationale.fr" TargetMode="External"/><Relationship Id="rId33" Type="http://schemas.openxmlformats.org/officeDocument/2006/relationships/hyperlink" Target="https://twitter.com/Farida_Amrani_" TargetMode="External"/><Relationship Id="rId34" Type="http://schemas.openxmlformats.org/officeDocument/2006/relationships/hyperlink" Target="mailto:pieyre-alexandre.anglade@assemblee-nationale.fr" TargetMode="External"/><Relationship Id="rId35" Type="http://schemas.openxmlformats.org/officeDocument/2006/relationships/hyperlink" Target="https://twitter.com/PA_Anglade" TargetMode="External"/><Relationship Id="rId36" Type="http://schemas.openxmlformats.org/officeDocument/2006/relationships/hyperlink" Target="tel:33140636680" TargetMode="External"/><Relationship Id="rId37" Type="http://schemas.openxmlformats.org/officeDocument/2006/relationships/hyperlink" Target="mailto:emmanuelle.anthoine@assemblee-nationale.fr" TargetMode="External"/><Relationship Id="rId38" Type="http://schemas.openxmlformats.org/officeDocument/2006/relationships/hyperlink" Target="https://twitter.com/eanthoine26" TargetMode="External"/><Relationship Id="rId39" Type="http://schemas.openxmlformats.org/officeDocument/2006/relationships/hyperlink" Target="tel:33140633307" TargetMode="External"/><Relationship Id="rId400" Type="http://schemas.openxmlformats.org/officeDocument/2006/relationships/hyperlink" Target="https://twitter.com/DuboisFrancis19" TargetMode="External"/><Relationship Id="rId401" Type="http://schemas.openxmlformats.org/officeDocument/2006/relationships/hyperlink" Target="mailto:nicole.dubre-chirat@assemblee-nationale.fr" TargetMode="External"/><Relationship Id="rId402" Type="http://schemas.openxmlformats.org/officeDocument/2006/relationships/hyperlink" Target="https://twitter.com/NicoleDubre17" TargetMode="External"/><Relationship Id="rId403" Type="http://schemas.openxmlformats.org/officeDocument/2006/relationships/hyperlink" Target="tel:33140636034" TargetMode="External"/><Relationship Id="rId404" Type="http://schemas.openxmlformats.org/officeDocument/2006/relationships/hyperlink" Target="tel:33649206316" TargetMode="External"/><Relationship Id="rId405" Type="http://schemas.openxmlformats.org/officeDocument/2006/relationships/hyperlink" Target="tel:33786446963" TargetMode="External"/><Relationship Id="rId406" Type="http://schemas.openxmlformats.org/officeDocument/2006/relationships/hyperlink" Target="https://twitter.com/DubyMuller" TargetMode="External"/><Relationship Id="rId407" Type="http://schemas.openxmlformats.org/officeDocument/2006/relationships/hyperlink" Target="tel:33140637232" TargetMode="External"/><Relationship Id="rId408" Type="http://schemas.openxmlformats.org/officeDocument/2006/relationships/hyperlink" Target="tel:33450803502" TargetMode="External"/><Relationship Id="rId409" Type="http://schemas.openxmlformats.org/officeDocument/2006/relationships/hyperlink" Target="mailto:alma.dufour@assemblee-nationale.fr" TargetMode="External"/><Relationship Id="rId1280" Type="http://schemas.openxmlformats.org/officeDocument/2006/relationships/hyperlink" Target="tel:33140634334" TargetMode="External"/><Relationship Id="rId1281" Type="http://schemas.openxmlformats.org/officeDocument/2006/relationships/hyperlink" Target="mailto:melanie.thomin@assemblee-nationale.fr" TargetMode="External"/><Relationship Id="rId1282" Type="http://schemas.openxmlformats.org/officeDocument/2006/relationships/hyperlink" Target="https://twitter.com/mel_thomin" TargetMode="External"/><Relationship Id="rId1283" Type="http://schemas.openxmlformats.org/officeDocument/2006/relationships/hyperlink" Target="mailto:huguette.tiegna@assemblee-nationale.fr" TargetMode="External"/><Relationship Id="rId1284" Type="http://schemas.openxmlformats.org/officeDocument/2006/relationships/hyperlink" Target="https://twitter.com/Huguette_Tiegna" TargetMode="External"/><Relationship Id="rId1285" Type="http://schemas.openxmlformats.org/officeDocument/2006/relationships/hyperlink" Target="tel:33140637565" TargetMode="External"/><Relationship Id="rId1286" Type="http://schemas.openxmlformats.org/officeDocument/2006/relationships/hyperlink" Target="tel:33675357215" TargetMode="External"/><Relationship Id="rId1287" Type="http://schemas.openxmlformats.org/officeDocument/2006/relationships/hyperlink" Target="mailto:lionel.tivoli@assemblee-nationale.fr" TargetMode="External"/><Relationship Id="rId1288" Type="http://schemas.openxmlformats.org/officeDocument/2006/relationships/hyperlink" Target="https://twitter.com/Lionel_Tivoli" TargetMode="External"/><Relationship Id="rId1289" Type="http://schemas.openxmlformats.org/officeDocument/2006/relationships/hyperlink" Target="https://twitter.com/StTRAVERT" TargetMode="External"/><Relationship Id="rId280" Type="http://schemas.openxmlformats.org/officeDocument/2006/relationships/hyperlink" Target="tel:33327218788" TargetMode="External"/><Relationship Id="rId281" Type="http://schemas.openxmlformats.org/officeDocument/2006/relationships/hyperlink" Target="mailto:sophia.chikirou@assemblee-nationale.fr" TargetMode="External"/><Relationship Id="rId282" Type="http://schemas.openxmlformats.org/officeDocument/2006/relationships/hyperlink" Target="https://twitter.com/chikirouparis" TargetMode="External"/><Relationship Id="rId283" Type="http://schemas.openxmlformats.org/officeDocument/2006/relationships/hyperlink" Target="mailto:paul.christophe@assemblee-nationale.fr" TargetMode="External"/><Relationship Id="rId284" Type="http://schemas.openxmlformats.org/officeDocument/2006/relationships/hyperlink" Target="https://twitter.com/christophe_p" TargetMode="External"/><Relationship Id="rId285" Type="http://schemas.openxmlformats.org/officeDocument/2006/relationships/hyperlink" Target="tel:33140630609" TargetMode="External"/><Relationship Id="rId286" Type="http://schemas.openxmlformats.org/officeDocument/2006/relationships/hyperlink" Target="tel:33962645059" TargetMode="External"/><Relationship Id="rId287" Type="http://schemas.openxmlformats.org/officeDocument/2006/relationships/hyperlink" Target="mailto:roger.chudeau@assemblee-nationale.fr" TargetMode="External"/><Relationship Id="rId288" Type="http://schemas.openxmlformats.org/officeDocument/2006/relationships/hyperlink" Target="https://twitter.com/ChudeauR" TargetMode="External"/><Relationship Id="rId289" Type="http://schemas.openxmlformats.org/officeDocument/2006/relationships/hyperlink" Target="mailto:eric.ciotti@assemblee-nationale.fr" TargetMode="External"/><Relationship Id="rId730" Type="http://schemas.openxmlformats.org/officeDocument/2006/relationships/hyperlink" Target="https://twitter.com/SandrineLeFeur" TargetMode="External"/><Relationship Id="rId731" Type="http://schemas.openxmlformats.org/officeDocument/2006/relationships/hyperlink" Target="tel:33140637410" TargetMode="External"/><Relationship Id="rId732" Type="http://schemas.openxmlformats.org/officeDocument/2006/relationships/hyperlink" Target="mailto:marc.lefur@assemblee-nationale.fr" TargetMode="External"/><Relationship Id="rId733" Type="http://schemas.openxmlformats.org/officeDocument/2006/relationships/hyperlink" Target="https://twitter.com/marclefur" TargetMode="External"/><Relationship Id="rId734" Type="http://schemas.openxmlformats.org/officeDocument/2006/relationships/hyperlink" Target="tel:33140636781" TargetMode="External"/><Relationship Id="rId735" Type="http://schemas.openxmlformats.org/officeDocument/2006/relationships/hyperlink" Target="tel:33296664263" TargetMode="External"/><Relationship Id="rId736" Type="http://schemas.openxmlformats.org/officeDocument/2006/relationships/hyperlink" Target="mailto:didier.legac@assemblee-nationale.fr" TargetMode="External"/><Relationship Id="rId737" Type="http://schemas.openxmlformats.org/officeDocument/2006/relationships/hyperlink" Target="https://twitter.com/didierlegac" TargetMode="External"/><Relationship Id="rId738" Type="http://schemas.openxmlformats.org/officeDocument/2006/relationships/hyperlink" Target="tel:33140637408" TargetMode="External"/><Relationship Id="rId739" Type="http://schemas.openxmlformats.org/officeDocument/2006/relationships/hyperlink" Target="tel:33298330220" TargetMode="External"/><Relationship Id="rId40" Type="http://schemas.openxmlformats.org/officeDocument/2006/relationships/hyperlink" Target="tel:33475483551" TargetMode="External"/><Relationship Id="rId41" Type="http://schemas.openxmlformats.org/officeDocument/2006/relationships/hyperlink" Target="mailto:jean-philippe.ardouin@assemblee-nationale.fr" TargetMode="External"/><Relationship Id="rId42" Type="http://schemas.openxmlformats.org/officeDocument/2006/relationships/hyperlink" Target="https://twitter.com/jean_ardouin" TargetMode="External"/><Relationship Id="rId43" Type="http://schemas.openxmlformats.org/officeDocument/2006/relationships/hyperlink" Target="tel:33140637337" TargetMode="External"/><Relationship Id="rId44" Type="http://schemas.openxmlformats.org/officeDocument/2006/relationships/hyperlink" Target="tel:33961670376" TargetMode="External"/><Relationship Id="rId45" Type="http://schemas.openxmlformats.org/officeDocument/2006/relationships/hyperlink" Target="mailto:rodrigo.arenas@assemblee-nationale.fr" TargetMode="External"/><Relationship Id="rId46" Type="http://schemas.openxmlformats.org/officeDocument/2006/relationships/hyperlink" Target="https://twitter.com/arenasrodrigo_" TargetMode="External"/><Relationship Id="rId47" Type="http://schemas.openxmlformats.org/officeDocument/2006/relationships/hyperlink" Target="mailto:antoine.armand@assemblee-nationale.fr" TargetMode="External"/><Relationship Id="rId48" Type="http://schemas.openxmlformats.org/officeDocument/2006/relationships/hyperlink" Target="https://twitter.com/antoine_armand" TargetMode="External"/><Relationship Id="rId49" Type="http://schemas.openxmlformats.org/officeDocument/2006/relationships/hyperlink" Target="mailto:christine.arrighi@assemblee-nationale.fr" TargetMode="External"/><Relationship Id="rId410" Type="http://schemas.openxmlformats.org/officeDocument/2006/relationships/hyperlink" Target="https://twitter.com/alma_dufour" TargetMode="External"/><Relationship Id="rId411" Type="http://schemas.openxmlformats.org/officeDocument/2006/relationships/hyperlink" Target="mailto:pierre-henri.dumont@assemblee-nationale.fr" TargetMode="External"/><Relationship Id="rId412" Type="http://schemas.openxmlformats.org/officeDocument/2006/relationships/hyperlink" Target="https://twitter.com/phdumont" TargetMode="External"/><Relationship Id="rId413" Type="http://schemas.openxmlformats.org/officeDocument/2006/relationships/hyperlink" Target="tel:33140636076" TargetMode="External"/><Relationship Id="rId414" Type="http://schemas.openxmlformats.org/officeDocument/2006/relationships/hyperlink" Target="https://twitter.com/DunoyerPhilippe" TargetMode="External"/><Relationship Id="rId415" Type="http://schemas.openxmlformats.org/officeDocument/2006/relationships/hyperlink" Target="tel:33140636998" TargetMode="External"/><Relationship Id="rId416" Type="http://schemas.openxmlformats.org/officeDocument/2006/relationships/hyperlink" Target="mailto:stella.dupont@assemblee-nationale.fr" TargetMode="External"/><Relationship Id="rId417" Type="http://schemas.openxmlformats.org/officeDocument/2006/relationships/hyperlink" Target="https://twitter.com/stelladupont" TargetMode="External"/><Relationship Id="rId418" Type="http://schemas.openxmlformats.org/officeDocument/2006/relationships/hyperlink" Target="tel:33140634815" TargetMode="External"/><Relationship Id="rId419" Type="http://schemas.openxmlformats.org/officeDocument/2006/relationships/hyperlink" Target="tel:33241172602" TargetMode="External"/><Relationship Id="rId1290" Type="http://schemas.openxmlformats.org/officeDocument/2006/relationships/hyperlink" Target="mailto:aurelie.trouve@assemblee-nationale.fr" TargetMode="External"/><Relationship Id="rId1291" Type="http://schemas.openxmlformats.org/officeDocument/2006/relationships/hyperlink" Target="https://twitter.com/TrouveAurelie" TargetMode="External"/><Relationship Id="rId1292" Type="http://schemas.openxmlformats.org/officeDocument/2006/relationships/hyperlink" Target="https://twitter.com/TurquoisNicolas" TargetMode="External"/><Relationship Id="rId1293" Type="http://schemas.openxmlformats.org/officeDocument/2006/relationships/hyperlink" Target="tel:33140630603" TargetMode="External"/><Relationship Id="rId1294" Type="http://schemas.openxmlformats.org/officeDocument/2006/relationships/hyperlink" Target="https://twitter.com/ceciluntermaier" TargetMode="External"/><Relationship Id="rId1295" Type="http://schemas.openxmlformats.org/officeDocument/2006/relationships/hyperlink" Target="tel:33140637163" TargetMode="External"/><Relationship Id="rId1296" Type="http://schemas.openxmlformats.org/officeDocument/2006/relationships/hyperlink" Target="tel:33322485417" TargetMode="External"/><Relationship Id="rId1297" Type="http://schemas.openxmlformats.org/officeDocument/2006/relationships/hyperlink" Target="mailto:david.valence@assemblee-nationale.fr" TargetMode="External"/><Relationship Id="rId1298" Type="http://schemas.openxmlformats.org/officeDocument/2006/relationships/hyperlink" Target="https://twitter.com/david_valence" TargetMode="External"/><Relationship Id="rId1299" Type="http://schemas.openxmlformats.org/officeDocument/2006/relationships/hyperlink" Target="mailto:isabelle.valentin@assemblee-nationale.fr" TargetMode="External"/><Relationship Id="rId290" Type="http://schemas.openxmlformats.org/officeDocument/2006/relationships/hyperlink" Target="https://twitter.com/ECiotti" TargetMode="External"/><Relationship Id="rId291" Type="http://schemas.openxmlformats.org/officeDocument/2006/relationships/hyperlink" Target="tel:33140637278" TargetMode="External"/><Relationship Id="rId292" Type="http://schemas.openxmlformats.org/officeDocument/2006/relationships/hyperlink" Target="mailto:mireille.clapot@assemblee-nationale.fr" TargetMode="External"/><Relationship Id="rId293" Type="http://schemas.openxmlformats.org/officeDocument/2006/relationships/hyperlink" Target="https://twitter.com/clapotmireille" TargetMode="External"/><Relationship Id="rId294" Type="http://schemas.openxmlformats.org/officeDocument/2006/relationships/hyperlink" Target="tel:33140637378" TargetMode="External"/><Relationship Id="rId295" Type="http://schemas.openxmlformats.org/officeDocument/2006/relationships/hyperlink" Target="mailto:hadrien.clouet@assemblee-nationale.fr" TargetMode="External"/><Relationship Id="rId296" Type="http://schemas.openxmlformats.org/officeDocument/2006/relationships/hyperlink" Target="https://twitter.com/HadrienClouet" TargetMode="External"/><Relationship Id="rId297" Type="http://schemas.openxmlformats.org/officeDocument/2006/relationships/hyperlink" Target="mailto:fabienne.colboc@assemblee-nationale.fr" TargetMode="External"/><Relationship Id="rId298" Type="http://schemas.openxmlformats.org/officeDocument/2006/relationships/hyperlink" Target="https://twitter.com/fabiennecolboc" TargetMode="External"/><Relationship Id="rId299" Type="http://schemas.openxmlformats.org/officeDocument/2006/relationships/hyperlink" Target="tel:33140637551" TargetMode="External"/><Relationship Id="rId740" Type="http://schemas.openxmlformats.org/officeDocument/2006/relationships/hyperlink" Target="mailto:arnaud.legall@assemblee-nationale.fr" TargetMode="External"/><Relationship Id="rId741" Type="http://schemas.openxmlformats.org/officeDocument/2006/relationships/hyperlink" Target="https://twitter.com/Arnaud_Le_Gall_" TargetMode="External"/><Relationship Id="rId742" Type="http://schemas.openxmlformats.org/officeDocument/2006/relationships/hyperlink" Target="mailto:tematai.legayic@assemblee-nationale.fr" TargetMode="External"/><Relationship Id="rId743" Type="http://schemas.openxmlformats.org/officeDocument/2006/relationships/hyperlink" Target="https://twitter.com/GillesLeGendre" TargetMode="External"/><Relationship Id="rId744" Type="http://schemas.openxmlformats.org/officeDocument/2006/relationships/hyperlink" Target="tel:33140639401" TargetMode="External"/><Relationship Id="rId745" Type="http://schemas.openxmlformats.org/officeDocument/2006/relationships/hyperlink" Target="mailto:constance.legrip@assemblee-nationale.fr" TargetMode="External"/><Relationship Id="rId746" Type="http://schemas.openxmlformats.org/officeDocument/2006/relationships/hyperlink" Target="https://twitter.com/ConstanceLeGrip" TargetMode="External"/><Relationship Id="rId747" Type="http://schemas.openxmlformats.org/officeDocument/2006/relationships/hyperlink" Target="tel:33140636785" TargetMode="External"/><Relationship Id="rId748" Type="http://schemas.openxmlformats.org/officeDocument/2006/relationships/hyperlink" Target="mailto:anne.lehenanff@assemblee-nationale.fr" TargetMode="External"/><Relationship Id="rId749" Type="http://schemas.openxmlformats.org/officeDocument/2006/relationships/hyperlink" Target="https://twitter.com/ALehenanff" TargetMode="External"/><Relationship Id="rId50" Type="http://schemas.openxmlformats.org/officeDocument/2006/relationships/hyperlink" Target="https://twitter.com/ChArrighi" TargetMode="External"/><Relationship Id="rId51" Type="http://schemas.openxmlformats.org/officeDocument/2006/relationships/hyperlink" Target="https://twitter.com/Clem_Autain" TargetMode="External"/><Relationship Id="rId52" Type="http://schemas.openxmlformats.org/officeDocument/2006/relationships/hyperlink" Target="tel:33140639601" TargetMode="External"/><Relationship Id="rId53" Type="http://schemas.openxmlformats.org/officeDocument/2006/relationships/hyperlink" Target="tel:33141511050" TargetMode="External"/><Relationship Id="rId54" Type="http://schemas.openxmlformats.org/officeDocument/2006/relationships/hyperlink" Target="mailto:benedicte.auzanot@assemblee-nationale.fr" TargetMode="External"/><Relationship Id="rId55" Type="http://schemas.openxmlformats.org/officeDocument/2006/relationships/hyperlink" Target="https://twitter.com/BeneAuzanot" TargetMode="External"/><Relationship Id="rId56" Type="http://schemas.openxmlformats.org/officeDocument/2006/relationships/hyperlink" Target="https://twitter.com/JAviragnet" TargetMode="External"/><Relationship Id="rId57" Type="http://schemas.openxmlformats.org/officeDocument/2006/relationships/hyperlink" Target="tel:33140639204" TargetMode="External"/><Relationship Id="rId58" Type="http://schemas.openxmlformats.org/officeDocument/2006/relationships/hyperlink" Target="tel:33562008080" TargetMode="External"/><Relationship Id="rId59" Type="http://schemas.openxmlformats.org/officeDocument/2006/relationships/hyperlink" Target="mailto:anne-laure.babault@assemblee-nationale.fr" TargetMode="External"/><Relationship Id="rId420" Type="http://schemas.openxmlformats.org/officeDocument/2006/relationships/hyperlink" Target="mailto:nicolas.dupont-aignan@assemblee-nationale.fr" TargetMode="External"/><Relationship Id="rId421" Type="http://schemas.openxmlformats.org/officeDocument/2006/relationships/hyperlink" Target="https://twitter.com/dupontaignan" TargetMode="External"/><Relationship Id="rId422" Type="http://schemas.openxmlformats.org/officeDocument/2006/relationships/hyperlink" Target="tel:33169492930" TargetMode="External"/><Relationship Id="rId423" Type="http://schemas.openxmlformats.org/officeDocument/2006/relationships/hyperlink" Target="mailto:inaki.echaniz@assemblee-nationale.fr" TargetMode="External"/><Relationship Id="rId424" Type="http://schemas.openxmlformats.org/officeDocument/2006/relationships/hyperlink" Target="https://twitter.com/Inakiechaniz" TargetMode="External"/><Relationship Id="rId425" Type="http://schemas.openxmlformats.org/officeDocument/2006/relationships/hyperlink" Target="mailto:philippe.emmanuel@assemblee-nationale.fr" TargetMode="External"/><Relationship Id="rId426" Type="http://schemas.openxmlformats.org/officeDocument/2006/relationships/hyperlink" Target="https://twitter.com/Philemmanue" TargetMode="External"/><Relationship Id="rId427" Type="http://schemas.openxmlformats.org/officeDocument/2006/relationships/hyperlink" Target="mailto:christine.engrand@assemblee-nationale.fr" TargetMode="External"/><Relationship Id="rId428" Type="http://schemas.openxmlformats.org/officeDocument/2006/relationships/hyperlink" Target="https://twitter.com/Cengrand_RN" TargetMode="External"/><Relationship Id="rId429" Type="http://schemas.openxmlformats.org/officeDocument/2006/relationships/hyperlink" Target="mailto:karen.erodi@assemblee-nationale.fr" TargetMode="External"/><Relationship Id="rId1100" Type="http://schemas.openxmlformats.org/officeDocument/2006/relationships/hyperlink" Target="https://twitter.com/AurelienPradie" TargetMode="External"/><Relationship Id="rId1101" Type="http://schemas.openxmlformats.org/officeDocument/2006/relationships/hyperlink" Target="tel:33140636074" TargetMode="External"/><Relationship Id="rId1102" Type="http://schemas.openxmlformats.org/officeDocument/2006/relationships/hyperlink" Target="tel:33565302287" TargetMode="External"/><Relationship Id="rId1103" Type="http://schemas.openxmlformats.org/officeDocument/2006/relationships/hyperlink" Target="mailto:loic.prudhomme@assemblee-nationale.fr" TargetMode="External"/><Relationship Id="rId1104" Type="http://schemas.openxmlformats.org/officeDocument/2006/relationships/hyperlink" Target="https://twitter.com/PrudhommeLoic" TargetMode="External"/><Relationship Id="rId1105" Type="http://schemas.openxmlformats.org/officeDocument/2006/relationships/hyperlink" Target="tel:33140637118" TargetMode="External"/><Relationship Id="rId1106" Type="http://schemas.openxmlformats.org/officeDocument/2006/relationships/hyperlink" Target="mailto:adrien.quatennens@assemblee-nationale.fr" TargetMode="External"/><Relationship Id="rId1107" Type="http://schemas.openxmlformats.org/officeDocument/2006/relationships/hyperlink" Target="https://twitter.com/AQuatennens" TargetMode="External"/><Relationship Id="rId1108" Type="http://schemas.openxmlformats.org/officeDocument/2006/relationships/hyperlink" Target="tel:33140636107" TargetMode="External"/><Relationship Id="rId1109" Type="http://schemas.openxmlformats.org/officeDocument/2006/relationships/hyperlink" Target="mailto:valerie.rabault@assemblee-nationale.fr" TargetMode="External"/><Relationship Id="rId100" Type="http://schemas.openxmlformats.org/officeDocument/2006/relationships/hyperlink" Target="https://twitter.com/b_belhaddad" TargetMode="External"/><Relationship Id="rId101" Type="http://schemas.openxmlformats.org/officeDocument/2006/relationships/hyperlink" Target="tel:33140630209" TargetMode="External"/><Relationship Id="rId102" Type="http://schemas.openxmlformats.org/officeDocument/2006/relationships/hyperlink" Target="mailto:mounir.belhamiti@assemblee-nationale.fr" TargetMode="External"/><Relationship Id="rId103" Type="http://schemas.openxmlformats.org/officeDocument/2006/relationships/hyperlink" Target="https://twitter.com/MounirBelhamiti" TargetMode="External"/><Relationship Id="rId104" Type="http://schemas.openxmlformats.org/officeDocument/2006/relationships/hyperlink" Target="tel:33251828776" TargetMode="External"/><Relationship Id="rId105" Type="http://schemas.openxmlformats.org/officeDocument/2006/relationships/hyperlink" Target="mailto:beatrice.bellamy@assemblee-nationale.fr" TargetMode="External"/><Relationship Id="rId106" Type="http://schemas.openxmlformats.org/officeDocument/2006/relationships/hyperlink" Target="https://twitter.com/BeaBellamy85" TargetMode="External"/><Relationship Id="rId107" Type="http://schemas.openxmlformats.org/officeDocument/2006/relationships/hyperlink" Target="mailto:lisa.belluco@assemblee-nationale.fr" TargetMode="External"/><Relationship Id="rId108" Type="http://schemas.openxmlformats.org/officeDocument/2006/relationships/hyperlink" Target="https://twitter.com/LisaBelluco" TargetMode="External"/><Relationship Id="rId109" Type="http://schemas.openxmlformats.org/officeDocument/2006/relationships/hyperlink" Target="mailto:karim.bencheikh@assemblee-nationale.fr" TargetMode="External"/><Relationship Id="rId750" Type="http://schemas.openxmlformats.org/officeDocument/2006/relationships/hyperlink" Target="mailto:annaig.lemeur@assemblee-nationale.fr" TargetMode="External"/><Relationship Id="rId751" Type="http://schemas.openxmlformats.org/officeDocument/2006/relationships/hyperlink" Target="https://twitter.com/AnnaigLeMeur_29" TargetMode="External"/><Relationship Id="rId752" Type="http://schemas.openxmlformats.org/officeDocument/2006/relationships/hyperlink" Target="tel:33140637402" TargetMode="External"/><Relationship Id="rId753" Type="http://schemas.openxmlformats.org/officeDocument/2006/relationships/hyperlink" Target="tel:33229202950" TargetMode="External"/><Relationship Id="rId754" Type="http://schemas.openxmlformats.org/officeDocument/2006/relationships/hyperlink" Target="mailto:christine.lenabour@assemblee-nationale.fr" TargetMode="External"/><Relationship Id="rId755" Type="http://schemas.openxmlformats.org/officeDocument/2006/relationships/hyperlink" Target="https://twitter.com/ChrisLenabour" TargetMode="External"/><Relationship Id="rId756" Type="http://schemas.openxmlformats.org/officeDocument/2006/relationships/hyperlink" Target="tel:33140639402" TargetMode="External"/><Relationship Id="rId757" Type="http://schemas.openxmlformats.org/officeDocument/2006/relationships/hyperlink" Target="https://twitter.com/NicoleLePeih" TargetMode="External"/><Relationship Id="rId758" Type="http://schemas.openxmlformats.org/officeDocument/2006/relationships/hyperlink" Target="tel:33140637575" TargetMode="External"/><Relationship Id="rId759" Type="http://schemas.openxmlformats.org/officeDocument/2006/relationships/hyperlink" Target="tel:33297079266" TargetMode="External"/><Relationship Id="rId60" Type="http://schemas.openxmlformats.org/officeDocument/2006/relationships/hyperlink" Target="https://twitter.com/BabaultAlaure17" TargetMode="External"/><Relationship Id="rId61" Type="http://schemas.openxmlformats.org/officeDocument/2006/relationships/hyperlink" Target="mailto:erwan.balanant@assemblee-nationale.fr" TargetMode="External"/><Relationship Id="rId62" Type="http://schemas.openxmlformats.org/officeDocument/2006/relationships/hyperlink" Target="https://twitter.com/erwanbalanant" TargetMode="External"/><Relationship Id="rId63" Type="http://schemas.openxmlformats.org/officeDocument/2006/relationships/hyperlink" Target="tel:33140636711" TargetMode="External"/><Relationship Id="rId64" Type="http://schemas.openxmlformats.org/officeDocument/2006/relationships/hyperlink" Target="https://twitter.com/BallardPhilippe" TargetMode="External"/><Relationship Id="rId65" Type="http://schemas.openxmlformats.org/officeDocument/2006/relationships/hyperlink" Target="mailto:geraldine.bannier@assemblee-nationale.fr" TargetMode="External"/><Relationship Id="rId66" Type="http://schemas.openxmlformats.org/officeDocument/2006/relationships/hyperlink" Target="https://twitter.com/Bannier_G" TargetMode="External"/><Relationship Id="rId67" Type="http://schemas.openxmlformats.org/officeDocument/2006/relationships/hyperlink" Target="tel:33140633216" TargetMode="External"/><Relationship Id="rId68" Type="http://schemas.openxmlformats.org/officeDocument/2006/relationships/hyperlink" Target="tel:33243126382" TargetMode="External"/><Relationship Id="rId69" Type="http://schemas.openxmlformats.org/officeDocument/2006/relationships/hyperlink" Target="mailto:christian.baptiste@assemblee-nationale.fr" TargetMode="External"/><Relationship Id="rId430" Type="http://schemas.openxmlformats.org/officeDocument/2006/relationships/hyperlink" Target="https://twitter.com/KarenErodi" TargetMode="External"/><Relationship Id="rId431" Type="http://schemas.openxmlformats.org/officeDocument/2006/relationships/hyperlink" Target="https://twitter.com/SophieErrante" TargetMode="External"/><Relationship Id="rId432" Type="http://schemas.openxmlformats.org/officeDocument/2006/relationships/hyperlink" Target="tel:33140630302" TargetMode="External"/><Relationship Id="rId433" Type="http://schemas.openxmlformats.org/officeDocument/2006/relationships/hyperlink" Target="tel:33643096177" TargetMode="External"/><Relationship Id="rId434" Type="http://schemas.openxmlformats.org/officeDocument/2006/relationships/hyperlink" Target="mailto:laurent.esquenet@assemblee-nationale.fr" TargetMode="External"/><Relationship Id="rId435" Type="http://schemas.openxmlformats.org/officeDocument/2006/relationships/hyperlink" Target="https://twitter.com/LaurentESQUENET" TargetMode="External"/><Relationship Id="rId436" Type="http://schemas.openxmlformats.org/officeDocument/2006/relationships/hyperlink" Target="mailto:martine.etienne@assemblee-nationale.fr" TargetMode="External"/><Relationship Id="rId437" Type="http://schemas.openxmlformats.org/officeDocument/2006/relationships/hyperlink" Target="https://twitter.com/MartineEtienne_" TargetMode="External"/><Relationship Id="rId438" Type="http://schemas.openxmlformats.org/officeDocument/2006/relationships/hyperlink" Target="mailto:philippe.fait@assemblee-nationale.fr" TargetMode="External"/><Relationship Id="rId439" Type="http://schemas.openxmlformats.org/officeDocument/2006/relationships/hyperlink" Target="https://twitter.com/PhilippeFait22" TargetMode="External"/><Relationship Id="rId1110" Type="http://schemas.openxmlformats.org/officeDocument/2006/relationships/hyperlink" Target="https://twitter.com/Valerie_Rabault" TargetMode="External"/><Relationship Id="rId1111" Type="http://schemas.openxmlformats.org/officeDocument/2006/relationships/hyperlink" Target="tel:33563208762" TargetMode="External"/><Relationship Id="rId1112" Type="http://schemas.openxmlformats.org/officeDocument/2006/relationships/hyperlink" Target="mailto:stephane.rambaud@assemblee-nationale.fr" TargetMode="External"/><Relationship Id="rId1113" Type="http://schemas.openxmlformats.org/officeDocument/2006/relationships/hyperlink" Target="https://twitter.com/sRambaudRN" TargetMode="External"/><Relationship Id="rId1114" Type="http://schemas.openxmlformats.org/officeDocument/2006/relationships/hyperlink" Target="mailto:richard.ramos@assemblee-nationale.fr" TargetMode="External"/><Relationship Id="rId1115" Type="http://schemas.openxmlformats.org/officeDocument/2006/relationships/hyperlink" Target="https://twitter.com/_richardramos" TargetMode="External"/><Relationship Id="rId1116" Type="http://schemas.openxmlformats.org/officeDocument/2006/relationships/hyperlink" Target="tel:33140636756" TargetMode="External"/><Relationship Id="rId1117" Type="http://schemas.openxmlformats.org/officeDocument/2006/relationships/hyperlink" Target="mailto:angelique.ranc@assemblee-nationale.fr" TargetMode="External"/><Relationship Id="rId1118" Type="http://schemas.openxmlformats.org/officeDocument/2006/relationships/hyperlink" Target="https://twitter.com/angelique_ranc" TargetMode="External"/><Relationship Id="rId1119" Type="http://schemas.openxmlformats.org/officeDocument/2006/relationships/hyperlink" Target="mailto:julien.rancoule@assemblee-nationale.fr" TargetMode="External"/><Relationship Id="rId110" Type="http://schemas.openxmlformats.org/officeDocument/2006/relationships/hyperlink" Target="https://twitter.com/K_BenCheikh" TargetMode="External"/><Relationship Id="rId111" Type="http://schemas.openxmlformats.org/officeDocument/2006/relationships/hyperlink" Target="mailto:permanence.ebenard@gmail.com" TargetMode="External"/><Relationship Id="rId112" Type="http://schemas.openxmlformats.org/officeDocument/2006/relationships/hyperlink" Target="https://twitter.com/ThierryBenoit35" TargetMode="External"/><Relationship Id="rId113" Type="http://schemas.openxmlformats.org/officeDocument/2006/relationships/hyperlink" Target="tel:33140636687" TargetMode="External"/><Relationship Id="rId114" Type="http://schemas.openxmlformats.org/officeDocument/2006/relationships/hyperlink" Target="tel:33299171171" TargetMode="External"/><Relationship Id="rId115" Type="http://schemas.openxmlformats.org/officeDocument/2006/relationships/hyperlink" Target="mailto:christophe.bentz@assemblee-nationale.fr" TargetMode="External"/><Relationship Id="rId116" Type="http://schemas.openxmlformats.org/officeDocument/2006/relationships/hyperlink" Target="https://twitter.com/BentzChristophe" TargetMode="External"/><Relationship Id="rId117" Type="http://schemas.openxmlformats.org/officeDocument/2006/relationships/hyperlink" Target="mailto:fanta.berete@assemblee-nationale.fr" TargetMode="External"/><Relationship Id="rId118" Type="http://schemas.openxmlformats.org/officeDocument/2006/relationships/hyperlink" Target="https://twitter.com/Fanta_B" TargetMode="External"/><Relationship Id="rId119" Type="http://schemas.openxmlformats.org/officeDocument/2006/relationships/hyperlink" Target="mailto:anne.bergantz@assemblee-nationale.fr" TargetMode="External"/><Relationship Id="rId760" Type="http://schemas.openxmlformats.org/officeDocument/2006/relationships/hyperlink" Target="mailto:marine.lepen@assemblee-nationale.fr" TargetMode="External"/><Relationship Id="rId761" Type="http://schemas.openxmlformats.org/officeDocument/2006/relationships/hyperlink" Target="https://twitter.com/MLP_officiel" TargetMode="External"/><Relationship Id="rId762" Type="http://schemas.openxmlformats.org/officeDocument/2006/relationships/hyperlink" Target="tel:33140630107" TargetMode="External"/><Relationship Id="rId763" Type="http://schemas.openxmlformats.org/officeDocument/2006/relationships/hyperlink" Target="mailto:fabrice.levigoureux@assemblee-nationale.fr" TargetMode="External"/><Relationship Id="rId764" Type="http://schemas.openxmlformats.org/officeDocument/2006/relationships/hyperlink" Target="https://twitter.com/LeVigoureuxF" TargetMode="External"/><Relationship Id="rId765" Type="http://schemas.openxmlformats.org/officeDocument/2006/relationships/hyperlink" Target="tel:33140633117" TargetMode="External"/><Relationship Id="rId766" Type="http://schemas.openxmlformats.org/officeDocument/2006/relationships/hyperlink" Target="tel:33231156195" TargetMode="External"/><Relationship Id="rId767" Type="http://schemas.openxmlformats.org/officeDocument/2006/relationships/hyperlink" Target="mailto:antoine.leaument@assemblee-nationale.fr" TargetMode="External"/><Relationship Id="rId768" Type="http://schemas.openxmlformats.org/officeDocument/2006/relationships/hyperlink" Target="https://twitter.com/ALeaument" TargetMode="External"/><Relationship Id="rId769" Type="http://schemas.openxmlformats.org/officeDocument/2006/relationships/hyperlink" Target="mailto:marie.lebec@assemblee-nationale.fr" TargetMode="External"/><Relationship Id="rId70" Type="http://schemas.openxmlformats.org/officeDocument/2006/relationships/hyperlink" Target="https://twitter.com/ChrisBapt" TargetMode="External"/><Relationship Id="rId71" Type="http://schemas.openxmlformats.org/officeDocument/2006/relationships/hyperlink" Target="mailto:christophe.barthes@assemblee-nationale.fr" TargetMode="External"/><Relationship Id="rId72" Type="http://schemas.openxmlformats.org/officeDocument/2006/relationships/hyperlink" Target="https://twitter.com/BarthesChristop" TargetMode="External"/><Relationship Id="rId73" Type="http://schemas.openxmlformats.org/officeDocument/2006/relationships/hyperlink" Target="mailto:nathalie.bassire@assemblee-nationale.fr" TargetMode="External"/><Relationship Id="rId74" Type="http://schemas.openxmlformats.org/officeDocument/2006/relationships/hyperlink" Target="https://twitter.com/NathalieBassire" TargetMode="External"/><Relationship Id="rId75" Type="http://schemas.openxmlformats.org/officeDocument/2006/relationships/hyperlink" Target="tel:33140637248" TargetMode="External"/><Relationship Id="rId76" Type="http://schemas.openxmlformats.org/officeDocument/2006/relationships/hyperlink" Target="mailto:quentin.bataillon@assemblee-nationale.fr" TargetMode="External"/><Relationship Id="rId77" Type="http://schemas.openxmlformats.org/officeDocument/2006/relationships/hyperlink" Target="https://twitter.com/qbataillon" TargetMode="External"/><Relationship Id="rId78" Type="http://schemas.openxmlformats.org/officeDocument/2006/relationships/hyperlink" Target="mailto:delphine.batho@assemblee-nationale.fr" TargetMode="External"/><Relationship Id="rId79" Type="http://schemas.openxmlformats.org/officeDocument/2006/relationships/hyperlink" Target="https://twitter.com/delphinebatho" TargetMode="External"/><Relationship Id="rId440" Type="http://schemas.openxmlformats.org/officeDocument/2006/relationships/hyperlink" Target="mailto:frederic.falcon@assemblee-nationale.fr" TargetMode="External"/><Relationship Id="rId441" Type="http://schemas.openxmlformats.org/officeDocument/2006/relationships/hyperlink" Target="https://twitter.com/FalconFrederic" TargetMode="External"/><Relationship Id="rId442" Type="http://schemas.openxmlformats.org/officeDocument/2006/relationships/hyperlink" Target="mailto:olivier.falorni@assemblee-nationale.fr" TargetMode="External"/><Relationship Id="rId443" Type="http://schemas.openxmlformats.org/officeDocument/2006/relationships/hyperlink" Target="https://twitter.com/OlivierFalorni" TargetMode="External"/><Relationship Id="rId444" Type="http://schemas.openxmlformats.org/officeDocument/2006/relationships/hyperlink" Target="tel:33140630515" TargetMode="External"/><Relationship Id="rId445" Type="http://schemas.openxmlformats.org/officeDocument/2006/relationships/hyperlink" Target="tel:33546073400" TargetMode="External"/><Relationship Id="rId446" Type="http://schemas.openxmlformats.org/officeDocument/2006/relationships/hyperlink" Target="mailto:elsa.faucillon@assemblee-nationale.fr" TargetMode="External"/><Relationship Id="rId447" Type="http://schemas.openxmlformats.org/officeDocument/2006/relationships/hyperlink" Target="https://twitter.com/elsafaucillon" TargetMode="External"/><Relationship Id="rId448" Type="http://schemas.openxmlformats.org/officeDocument/2006/relationships/hyperlink" Target="tel:33140636089" TargetMode="External"/><Relationship Id="rId449" Type="http://schemas.openxmlformats.org/officeDocument/2006/relationships/hyperlink" Target="https://twitter.com/faureolivier" TargetMode="External"/><Relationship Id="rId1120" Type="http://schemas.openxmlformats.org/officeDocument/2006/relationships/hyperlink" Target="https://twitter.com/J_Rancoule" TargetMode="External"/><Relationship Id="rId1121" Type="http://schemas.openxmlformats.org/officeDocument/2006/relationships/hyperlink" Target="mailto:jean-hugues.ratenon@assemblee-nationale.fr" TargetMode="External"/><Relationship Id="rId1122" Type="http://schemas.openxmlformats.org/officeDocument/2006/relationships/hyperlink" Target="https://twitter.com/DeputeRatenon" TargetMode="External"/><Relationship Id="rId1123" Type="http://schemas.openxmlformats.org/officeDocument/2006/relationships/hyperlink" Target="tel:33140633213" TargetMode="External"/><Relationship Id="rId1124" Type="http://schemas.openxmlformats.org/officeDocument/2006/relationships/hyperlink" Target="mailto:isabelle.rauch@assemblee-nationale.fr" TargetMode="External"/><Relationship Id="rId1125" Type="http://schemas.openxmlformats.org/officeDocument/2006/relationships/hyperlink" Target="https://twitter.com/isabellerauch" TargetMode="External"/><Relationship Id="rId1126" Type="http://schemas.openxmlformats.org/officeDocument/2006/relationships/hyperlink" Target="tel:33140630409" TargetMode="External"/><Relationship Id="rId1127" Type="http://schemas.openxmlformats.org/officeDocument/2006/relationships/hyperlink" Target="tel:33382528184" TargetMode="External"/><Relationship Id="rId1128" Type="http://schemas.openxmlformats.org/officeDocument/2006/relationships/hyperlink" Target="mailto:jean-claude.raux@assemblee-nationale.fr" TargetMode="External"/><Relationship Id="rId1129" Type="http://schemas.openxmlformats.org/officeDocument/2006/relationships/hyperlink" Target="https://twitter.com/JeanClaudeRaux" TargetMode="External"/><Relationship Id="rId120" Type="http://schemas.openxmlformats.org/officeDocument/2006/relationships/hyperlink" Target="https://twitter.com/AnneBergantz" TargetMode="External"/><Relationship Id="rId121" Type="http://schemas.openxmlformats.org/officeDocument/2006/relationships/hyperlink" Target="https://twitter.com/ugobernalicis" TargetMode="External"/><Relationship Id="rId122" Type="http://schemas.openxmlformats.org/officeDocument/2006/relationships/hyperlink" Target="tel:33140630212" TargetMode="External"/><Relationship Id="rId123" Type="http://schemas.openxmlformats.org/officeDocument/2006/relationships/hyperlink" Target="https://twitter.com/PBertaGard" TargetMode="External"/><Relationship Id="rId124" Type="http://schemas.openxmlformats.org/officeDocument/2006/relationships/hyperlink" Target="tel:33140637525" TargetMode="External"/><Relationship Id="rId125" Type="http://schemas.openxmlformats.org/officeDocument/2006/relationships/hyperlink" Target="mailto:pierrick.berteloot@assemblee-nationale.fr" TargetMode="External"/><Relationship Id="rId126" Type="http://schemas.openxmlformats.org/officeDocument/2006/relationships/hyperlink" Target="https://twitter.com/pierrickbrtlo" TargetMode="External"/><Relationship Id="rId127" Type="http://schemas.openxmlformats.org/officeDocument/2006/relationships/hyperlink" Target="https://twitter.com/veroniquebesse" TargetMode="External"/><Relationship Id="rId128" Type="http://schemas.openxmlformats.org/officeDocument/2006/relationships/hyperlink" Target="mailto:christophe.bex@assemblee-nationale.fr" TargetMode="External"/><Relationship Id="rId129" Type="http://schemas.openxmlformats.org/officeDocument/2006/relationships/hyperlink" Target="https://twitter.com/ChristopheBex" TargetMode="External"/><Relationship Id="rId770" Type="http://schemas.openxmlformats.org/officeDocument/2006/relationships/hyperlink" Target="https://twitter.com/marielebec78" TargetMode="External"/><Relationship Id="rId771" Type="http://schemas.openxmlformats.org/officeDocument/2006/relationships/hyperlink" Target="tel:33140639505" TargetMode="External"/><Relationship Id="rId772" Type="http://schemas.openxmlformats.org/officeDocument/2006/relationships/hyperlink" Target="mailto:karine.lebon@assemblee-nationale.fr" TargetMode="External"/><Relationship Id="rId773" Type="http://schemas.openxmlformats.org/officeDocument/2006/relationships/hyperlink" Target="https://twitter.com/KarineLebon" TargetMode="External"/><Relationship Id="rId774" Type="http://schemas.openxmlformats.org/officeDocument/2006/relationships/hyperlink" Target="mailto:elise.leboucher@assemblee-nationale.fr" TargetMode="External"/><Relationship Id="rId775" Type="http://schemas.openxmlformats.org/officeDocument/2006/relationships/hyperlink" Target="https://twitter.com/leboucher_elise" TargetMode="External"/><Relationship Id="rId776" Type="http://schemas.openxmlformats.org/officeDocument/2006/relationships/hyperlink" Target="mailto:pascal.lecamp@assemblee-nationale.fr" TargetMode="External"/><Relationship Id="rId777" Type="http://schemas.openxmlformats.org/officeDocument/2006/relationships/hyperlink" Target="https://twitter.com/plecamp" TargetMode="External"/><Relationship Id="rId778" Type="http://schemas.openxmlformats.org/officeDocument/2006/relationships/hyperlink" Target="mailto:julie.lechanteux@assemblee-nationale.fr" TargetMode="External"/><Relationship Id="rId779" Type="http://schemas.openxmlformats.org/officeDocument/2006/relationships/hyperlink" Target="https://twitter.com/JLechanteux" TargetMode="External"/><Relationship Id="rId80" Type="http://schemas.openxmlformats.org/officeDocument/2006/relationships/hyperlink" Target="tel:33140637176" TargetMode="External"/><Relationship Id="rId81" Type="http://schemas.openxmlformats.org/officeDocument/2006/relationships/hyperlink" Target="tel:33549291819" TargetMode="External"/><Relationship Id="rId82" Type="http://schemas.openxmlformats.org/officeDocument/2006/relationships/hyperlink" Target="https://twitter.com/BattistelMarie" TargetMode="External"/><Relationship Id="rId83" Type="http://schemas.openxmlformats.org/officeDocument/2006/relationships/hyperlink" Target="tel:33140633316" TargetMode="External"/><Relationship Id="rId84" Type="http://schemas.openxmlformats.org/officeDocument/2006/relationships/hyperlink" Target="tel:33476701515" TargetMode="External"/><Relationship Id="rId85" Type="http://schemas.openxmlformats.org/officeDocument/2006/relationships/hyperlink" Target="mailto:xavier.batut@assemblee-nationale.fr" TargetMode="External"/><Relationship Id="rId86" Type="http://schemas.openxmlformats.org/officeDocument/2006/relationships/hyperlink" Target="https://twitter.com/XavierBatut" TargetMode="External"/><Relationship Id="rId87" Type="http://schemas.openxmlformats.org/officeDocument/2006/relationships/hyperlink" Target="tel:33140636982" TargetMode="External"/><Relationship Id="rId88" Type="http://schemas.openxmlformats.org/officeDocument/2006/relationships/hyperlink" Target="tel:33785976219" TargetMode="External"/><Relationship Id="rId89" Type="http://schemas.openxmlformats.org/officeDocument/2006/relationships/hyperlink" Target="mailto:romain.baubry@assemblee-nationale.fr" TargetMode="External"/><Relationship Id="rId450" Type="http://schemas.openxmlformats.org/officeDocument/2006/relationships/hyperlink" Target="tel:33140636900" TargetMode="External"/><Relationship Id="rId451" Type="http://schemas.openxmlformats.org/officeDocument/2006/relationships/hyperlink" Target="https://twitter.com/yfavennec" TargetMode="External"/><Relationship Id="rId452" Type="http://schemas.openxmlformats.org/officeDocument/2006/relationships/hyperlink" Target="tel:33140637545" TargetMode="External"/><Relationship Id="rId453" Type="http://schemas.openxmlformats.org/officeDocument/2006/relationships/hyperlink" Target="tel:33243302960" TargetMode="External"/><Relationship Id="rId454" Type="http://schemas.openxmlformats.org/officeDocument/2006/relationships/hyperlink" Target="mailto:emmanuel.fernandes@assemblee-nationale.fr" TargetMode="External"/><Relationship Id="rId455" Type="http://schemas.openxmlformats.org/officeDocument/2006/relationships/hyperlink" Target="https://twitter.com/emmanfernandes" TargetMode="External"/><Relationship Id="rId456" Type="http://schemas.openxmlformats.org/officeDocument/2006/relationships/hyperlink" Target="mailto:marc.ferracci@assemblee-nationale.fr" TargetMode="External"/><Relationship Id="rId459" Type="http://schemas.openxmlformats.org/officeDocument/2006/relationships/hyperlink" Target="mailto:sylvie.ferrer@assemblee-nationale.fr" TargetMode="External"/><Relationship Id="rId457" Type="http://schemas.openxmlformats.org/officeDocument/2006/relationships/hyperlink" Target="https://twitter.com/FerracciMarc" TargetMode="External"/><Relationship Id="rId458" Type="http://schemas.openxmlformats.org/officeDocument/2006/relationships/hyperlink" Target="mailto:marina.ferrari@assemblee-nationale.fr" TargetMode="External"/><Relationship Id="rId1130" Type="http://schemas.openxmlformats.org/officeDocument/2006/relationships/hyperlink" Target="mailto:nicolas.ray@assemblee-nationale.fr" TargetMode="External"/><Relationship Id="rId1131" Type="http://schemas.openxmlformats.org/officeDocument/2006/relationships/hyperlink" Target="https://twitter.com/NicolasRay03" TargetMode="External"/><Relationship Id="rId1132" Type="http://schemas.openxmlformats.org/officeDocument/2006/relationships/hyperlink" Target="mailto:remy.rebeyrotte@assemblee-nationale.fr" TargetMode="External"/><Relationship Id="rId1133" Type="http://schemas.openxmlformats.org/officeDocument/2006/relationships/hyperlink" Target="https://twitter.com/RRebeyrotte" TargetMode="External"/><Relationship Id="rId1134" Type="http://schemas.openxmlformats.org/officeDocument/2006/relationships/hyperlink" Target="tel:33140637651" TargetMode="External"/><Relationship Id="rId1135" Type="http://schemas.openxmlformats.org/officeDocument/2006/relationships/hyperlink" Target="tel:33385791330" TargetMode="External"/><Relationship Id="rId1136" Type="http://schemas.openxmlformats.org/officeDocument/2006/relationships/hyperlink" Target="https://twitter.com/robinreda" TargetMode="External"/><Relationship Id="rId1137" Type="http://schemas.openxmlformats.org/officeDocument/2006/relationships/hyperlink" Target="tel:33140636876" TargetMode="External"/><Relationship Id="rId1138" Type="http://schemas.openxmlformats.org/officeDocument/2006/relationships/hyperlink" Target="tel:33169125039" TargetMode="External"/><Relationship Id="rId1139" Type="http://schemas.openxmlformats.org/officeDocument/2006/relationships/hyperlink" Target="mailto:sandra.regol@assemblee-nationale.fr" TargetMode="External"/><Relationship Id="rId130" Type="http://schemas.openxmlformats.org/officeDocument/2006/relationships/hyperlink" Target="mailto:bruno.bilde@assemblee-nationale.fr" TargetMode="External"/><Relationship Id="rId131" Type="http://schemas.openxmlformats.org/officeDocument/2006/relationships/hyperlink" Target="https://twitter.com/BrunoBilde" TargetMode="External"/><Relationship Id="rId132" Type="http://schemas.openxmlformats.org/officeDocument/2006/relationships/hyperlink" Target="tel:33140630104" TargetMode="External"/><Relationship Id="rId133" Type="http://schemas.openxmlformats.org/officeDocument/2006/relationships/hyperlink" Target="mailto:carlosmartens.bilongo@assemblee-nationale.fr" TargetMode="External"/><Relationship Id="rId134" Type="http://schemas.openxmlformats.org/officeDocument/2006/relationships/hyperlink" Target="https://twitter.com/bilongocarlos" TargetMode="External"/><Relationship Id="rId135" Type="http://schemas.openxmlformats.org/officeDocument/2006/relationships/hyperlink" Target="mailto:emmanuel.blairy@assemblee-nationale.fr" TargetMode="External"/><Relationship Id="rId136" Type="http://schemas.openxmlformats.org/officeDocument/2006/relationships/hyperlink" Target="https://twitter.com/BlairyEmmanuel" TargetMode="External"/><Relationship Id="rId137" Type="http://schemas.openxmlformats.org/officeDocument/2006/relationships/hyperlink" Target="mailto:sophie.blanc@assemblee-nationale.fr" TargetMode="External"/><Relationship Id="rId138" Type="http://schemas.openxmlformats.org/officeDocument/2006/relationships/hyperlink" Target="https://twitter.com/sblanc66000" TargetMode="External"/><Relationship Id="rId139" Type="http://schemas.openxmlformats.org/officeDocument/2006/relationships/hyperlink" Target="mailto:christophe.blanchet@assemblee-nationale.fr" TargetMode="External"/><Relationship Id="rId900" Type="http://schemas.openxmlformats.org/officeDocument/2006/relationships/hyperlink" Target="https://twitter.com/jp_mattei" TargetMode="External"/><Relationship Id="rId901" Type="http://schemas.openxmlformats.org/officeDocument/2006/relationships/hyperlink" Target="tel:33140637529" TargetMode="External"/><Relationship Id="rId902" Type="http://schemas.openxmlformats.org/officeDocument/2006/relationships/hyperlink" Target="mailto:damien.maudet@assemblee-nationale.fr" TargetMode="External"/><Relationship Id="rId903" Type="http://schemas.openxmlformats.org/officeDocument/2006/relationships/hyperlink" Target="https://twitter.com/damienmaudt" TargetMode="External"/><Relationship Id="rId904" Type="http://schemas.openxmlformats.org/officeDocument/2006/relationships/hyperlink" Target="mailto:kevin.mauvieux@assemblee-nationale.fr" TargetMode="External"/><Relationship Id="rId905" Type="http://schemas.openxmlformats.org/officeDocument/2006/relationships/hyperlink" Target="https://twitter.com/MauvieuxKevin" TargetMode="External"/><Relationship Id="rId906" Type="http://schemas.openxmlformats.org/officeDocument/2006/relationships/hyperlink" Target="mailto:marianne.maximi@assemblee-nationale.fr" TargetMode="External"/><Relationship Id="rId907" Type="http://schemas.openxmlformats.org/officeDocument/2006/relationships/hyperlink" Target="https://twitter.com/MarianneMaximi" TargetMode="External"/><Relationship Id="rId908" Type="http://schemas.openxmlformats.org/officeDocument/2006/relationships/hyperlink" Target="mailto:stephane.mazars@assemblee-nationale.fr" TargetMode="External"/><Relationship Id="rId909" Type="http://schemas.openxmlformats.org/officeDocument/2006/relationships/hyperlink" Target="https://twitter.com/s_mazars" TargetMode="External"/><Relationship Id="rId780" Type="http://schemas.openxmlformats.org/officeDocument/2006/relationships/hyperlink" Target="mailto:laurent.leclercq@assemblee-nationale.fr" TargetMode="External"/><Relationship Id="rId781" Type="http://schemas.openxmlformats.org/officeDocument/2006/relationships/hyperlink" Target="mailto:jean-paul.lecoq@assemblee-nationale.fr" TargetMode="External"/><Relationship Id="rId782" Type="http://schemas.openxmlformats.org/officeDocument/2006/relationships/hyperlink" Target="tel:33140636090" TargetMode="External"/><Relationship Id="rId783" Type="http://schemas.openxmlformats.org/officeDocument/2006/relationships/hyperlink" Target="https://twitter.com/VincentLedoux59" TargetMode="External"/><Relationship Id="rId784" Type="http://schemas.openxmlformats.org/officeDocument/2006/relationships/hyperlink" Target="mailto:charlotte.leduc@assemblee-nationale.fr" TargetMode="External"/><Relationship Id="rId785" Type="http://schemas.openxmlformats.org/officeDocument/2006/relationships/hyperlink" Target="https://twitter.com/CharlotteLeducV" TargetMode="External"/><Relationship Id="rId786" Type="http://schemas.openxmlformats.org/officeDocument/2006/relationships/hyperlink" Target="mailto:mathieu.lefevre@assemblee-nationale.fr" TargetMode="External"/><Relationship Id="rId787" Type="http://schemas.openxmlformats.org/officeDocument/2006/relationships/hyperlink" Target="https://twitter.com/MathieuMlefevre" TargetMode="External"/><Relationship Id="rId788" Type="http://schemas.openxmlformats.org/officeDocument/2006/relationships/hyperlink" Target="mailto:jerome.legavre@assemblee-nationale.fr" TargetMode="External"/><Relationship Id="rId789" Type="http://schemas.openxmlformats.org/officeDocument/2006/relationships/hyperlink" Target="https://twitter.com/LegavreJerome" TargetMode="External"/><Relationship Id="rId90" Type="http://schemas.openxmlformats.org/officeDocument/2006/relationships/hyperlink" Target="https://twitter.com/BaubryR" TargetMode="External"/><Relationship Id="rId91" Type="http://schemas.openxmlformats.org/officeDocument/2006/relationships/hyperlink" Target="mailto:julien.bayou@assemblee-nationale.fr" TargetMode="External"/><Relationship Id="rId92" Type="http://schemas.openxmlformats.org/officeDocument/2006/relationships/hyperlink" Target="https://twitter.com/JulienBayou" TargetMode="External"/><Relationship Id="rId93" Type="http://schemas.openxmlformats.org/officeDocument/2006/relationships/hyperlink" Target="https://twitter.com/thibault_bazin" TargetMode="External"/><Relationship Id="rId94" Type="http://schemas.openxmlformats.org/officeDocument/2006/relationships/hyperlink" Target="tel:33140639112" TargetMode="External"/><Relationship Id="rId95" Type="http://schemas.openxmlformats.org/officeDocument/2006/relationships/hyperlink" Target="mailto:valerie.bazin-malgras@assemblee-nationale.fr" TargetMode="External"/><Relationship Id="rId96" Type="http://schemas.openxmlformats.org/officeDocument/2006/relationships/hyperlink" Target="https://twitter.com/vbazinmalgras" TargetMode="External"/><Relationship Id="rId97" Type="http://schemas.openxmlformats.org/officeDocument/2006/relationships/hyperlink" Target="tel:33140637285" TargetMode="External"/><Relationship Id="rId98" Type="http://schemas.openxmlformats.org/officeDocument/2006/relationships/hyperlink" Target="mailto:jose.beaurain@assemblee-nationale.fr" TargetMode="External"/><Relationship Id="rId99" Type="http://schemas.openxmlformats.org/officeDocument/2006/relationships/hyperlink" Target="https://twitter.com/BeaurainJose" TargetMode="External"/><Relationship Id="rId460" Type="http://schemas.openxmlformats.org/officeDocument/2006/relationships/hyperlink" Target="https://twitter.com/FerrerSylvie11" TargetMode="External"/><Relationship Id="rId461" Type="http://schemas.openxmlformats.org/officeDocument/2006/relationships/hyperlink" Target="mailto:caroline.fiat@assemblee-nationale.fr" TargetMode="External"/><Relationship Id="rId462" Type="http://schemas.openxmlformats.org/officeDocument/2006/relationships/hyperlink" Target="https://twitter.com/CarolineFiat54" TargetMode="External"/><Relationship Id="rId463" Type="http://schemas.openxmlformats.org/officeDocument/2006/relationships/hyperlink" Target="tel:33140637103" TargetMode="External"/><Relationship Id="rId464" Type="http://schemas.openxmlformats.org/officeDocument/2006/relationships/hyperlink" Target="mailto:jean-marie.fievet@assemblee-nationale.fr" TargetMode="External"/><Relationship Id="rId465" Type="http://schemas.openxmlformats.org/officeDocument/2006/relationships/hyperlink" Target="https://twitter.com/JeanMarieFIEVET" TargetMode="External"/><Relationship Id="rId466" Type="http://schemas.openxmlformats.org/officeDocument/2006/relationships/hyperlink" Target="tel:33140637359" TargetMode="External"/><Relationship Id="rId467" Type="http://schemas.openxmlformats.org/officeDocument/2006/relationships/hyperlink" Target="mailto:estelle.folest@assemblee-nationale.fr" TargetMode="External"/><Relationship Id="rId468" Type="http://schemas.openxmlformats.org/officeDocument/2006/relationships/hyperlink" Target="https://twitter.com/efolest" TargetMode="External"/><Relationship Id="rId469" Type="http://schemas.openxmlformats.org/officeDocument/2006/relationships/hyperlink" Target="mailto:nicolas.forissier@assemblee-nationale.fr" TargetMode="External"/><Relationship Id="rId1140" Type="http://schemas.openxmlformats.org/officeDocument/2006/relationships/hyperlink" Target="https://twitter.com/sandraregol" TargetMode="External"/><Relationship Id="rId1141" Type="http://schemas.openxmlformats.org/officeDocument/2006/relationships/hyperlink" Target="mailto:mereana.reidarbelot@assemblee-nationale.fr" TargetMode="External"/><Relationship Id="rId1142" Type="http://schemas.openxmlformats.org/officeDocument/2006/relationships/hyperlink" Target="mailto:cecile.rilhac@assemblee-nationale.fr" TargetMode="External"/><Relationship Id="rId1143" Type="http://schemas.openxmlformats.org/officeDocument/2006/relationships/hyperlink" Target="https://twitter.com/Cecile_Rilhac" TargetMode="External"/><Relationship Id="rId1144" Type="http://schemas.openxmlformats.org/officeDocument/2006/relationships/hyperlink" Target="tel:33140639510" TargetMode="External"/><Relationship Id="rId1145" Type="http://schemas.openxmlformats.org/officeDocument/2006/relationships/hyperlink" Target="mailto:davy.rimane@assemblee-nationale.fr" TargetMode="External"/><Relationship Id="rId1146" Type="http://schemas.openxmlformats.org/officeDocument/2006/relationships/hyperlink" Target="https://twitter.com/DavyRimane" TargetMode="External"/><Relationship Id="rId1147" Type="http://schemas.openxmlformats.org/officeDocument/2006/relationships/hyperlink" Target="mailto:veronique.riotton@assemblee-nationale.fr" TargetMode="External"/><Relationship Id="rId1148" Type="http://schemas.openxmlformats.org/officeDocument/2006/relationships/hyperlink" Target="https://twitter.com/V_Riotton" TargetMode="External"/><Relationship Id="rId1149" Type="http://schemas.openxmlformats.org/officeDocument/2006/relationships/hyperlink" Target="tel:33140637459" TargetMode="External"/><Relationship Id="rId140" Type="http://schemas.openxmlformats.org/officeDocument/2006/relationships/hyperlink" Target="https://twitter.com/christoblanchet" TargetMode="External"/><Relationship Id="rId141" Type="http://schemas.openxmlformats.org/officeDocument/2006/relationships/hyperlink" Target="tel:33140630312" TargetMode="External"/><Relationship Id="rId142" Type="http://schemas.openxmlformats.org/officeDocument/2006/relationships/hyperlink" Target="https://twitter.com/annelaureblin" TargetMode="External"/><Relationship Id="rId143" Type="http://schemas.openxmlformats.org/officeDocument/2006/relationships/hyperlink" Target="mailto:frederic.boccaletti@assemblee-nationale.fr" TargetMode="External"/><Relationship Id="rId144" Type="http://schemas.openxmlformats.org/officeDocument/2006/relationships/hyperlink" Target="https://twitter.com/Boccaletti83" TargetMode="External"/><Relationship Id="rId145" Type="http://schemas.openxmlformats.org/officeDocument/2006/relationships/hyperlink" Target="mailto:philippe.bolo@assemblee-nationale.fr" TargetMode="External"/><Relationship Id="rId146" Type="http://schemas.openxmlformats.org/officeDocument/2006/relationships/hyperlink" Target="https://twitter.com/phbolo" TargetMode="External"/><Relationship Id="rId147" Type="http://schemas.openxmlformats.org/officeDocument/2006/relationships/hyperlink" Target="tel:33140639208" TargetMode="External"/><Relationship Id="rId148" Type="http://schemas.openxmlformats.org/officeDocument/2006/relationships/hyperlink" Target="tel:33241257800" TargetMode="External"/><Relationship Id="rId149" Type="http://schemas.openxmlformats.org/officeDocument/2006/relationships/hyperlink" Target="https://twitter.com/mbompard" TargetMode="External"/><Relationship Id="rId910" Type="http://schemas.openxmlformats.org/officeDocument/2006/relationships/hyperlink" Target="tel:33140637317" TargetMode="External"/><Relationship Id="rId911" Type="http://schemas.openxmlformats.org/officeDocument/2006/relationships/hyperlink" Target="tel:33565689910" TargetMode="External"/><Relationship Id="rId912" Type="http://schemas.openxmlformats.org/officeDocument/2006/relationships/hyperlink" Target="mailto:nicolas.meizonnet@assemblee-nationale.fr" TargetMode="External"/><Relationship Id="rId913" Type="http://schemas.openxmlformats.org/officeDocument/2006/relationships/hyperlink" Target="https://twitter.com/NMeizonnet" TargetMode="External"/><Relationship Id="rId914" Type="http://schemas.openxmlformats.org/officeDocument/2006/relationships/hyperlink" Target="mailto:graziella.melchior@assemblee-nationale.fr" TargetMode="External"/><Relationship Id="rId915" Type="http://schemas.openxmlformats.org/officeDocument/2006/relationships/hyperlink" Target="https://twitter.com/GrazieMelchior" TargetMode="External"/><Relationship Id="rId916" Type="http://schemas.openxmlformats.org/officeDocument/2006/relationships/hyperlink" Target="tel:33140637481" TargetMode="External"/><Relationship Id="rId917" Type="http://schemas.openxmlformats.org/officeDocument/2006/relationships/hyperlink" Target="tel:33229639241" TargetMode="External"/><Relationship Id="rId918" Type="http://schemas.openxmlformats.org/officeDocument/2006/relationships/hyperlink" Target="mailto:joelle.melin@assemblee-nationale.fr" TargetMode="External"/><Relationship Id="rId919" Type="http://schemas.openxmlformats.org/officeDocument/2006/relationships/hyperlink" Target="https://twitter.com/JoelleMelinRN" TargetMode="External"/><Relationship Id="rId790" Type="http://schemas.openxmlformats.org/officeDocument/2006/relationships/hyperlink" Target="mailto:sarah.legrain@assemblee-nationale.fr" TargetMode="External"/><Relationship Id="rId791" Type="http://schemas.openxmlformats.org/officeDocument/2006/relationships/hyperlink" Target="https://twitter.com/S_Legrain" TargetMode="External"/><Relationship Id="rId792" Type="http://schemas.openxmlformats.org/officeDocument/2006/relationships/hyperlink" Target="mailto:gisele.lelouis@assemblee-nationale.fr" TargetMode="External"/><Relationship Id="rId793" Type="http://schemas.openxmlformats.org/officeDocument/2006/relationships/hyperlink" Target="https://twitter.com/gisele_lelouis" TargetMode="External"/><Relationship Id="rId794" Type="http://schemas.openxmlformats.org/officeDocument/2006/relationships/hyperlink" Target="mailto:didier.lemaire@assemblee-nationale.fr" TargetMode="External"/><Relationship Id="rId795" Type="http://schemas.openxmlformats.org/officeDocument/2006/relationships/hyperlink" Target="https://twitter.com/didier_lemaire_" TargetMode="External"/><Relationship Id="rId796" Type="http://schemas.openxmlformats.org/officeDocument/2006/relationships/hyperlink" Target="mailto:patricia.lemoine@assemblee-nationale.fr" TargetMode="External"/><Relationship Id="rId797" Type="http://schemas.openxmlformats.org/officeDocument/2006/relationships/hyperlink" Target="https://twitter.com/P_Lemoine" TargetMode="External"/><Relationship Id="rId798" Type="http://schemas.openxmlformats.org/officeDocument/2006/relationships/hyperlink" Target="mailto:stephane.lenormand@assemblee-nationale.fr" TargetMode="External"/><Relationship Id="rId799" Type="http://schemas.openxmlformats.org/officeDocument/2006/relationships/hyperlink" Target="https://twitter.com/StphaneLenorma1" TargetMode="External"/><Relationship Id="rId470" Type="http://schemas.openxmlformats.org/officeDocument/2006/relationships/hyperlink" Target="https://twitter.com/N_Forissier" TargetMode="External"/><Relationship Id="rId471" Type="http://schemas.openxmlformats.org/officeDocument/2006/relationships/hyperlink" Target="tel:33140636788" TargetMode="External"/><Relationship Id="rId472" Type="http://schemas.openxmlformats.org/officeDocument/2006/relationships/hyperlink" Target="tel:33254480247" TargetMode="External"/><Relationship Id="rId473" Type="http://schemas.openxmlformats.org/officeDocument/2006/relationships/hyperlink" Target="mailto:gregoire.defournas@assemblee-nationale.fr" TargetMode="External"/><Relationship Id="rId474" Type="http://schemas.openxmlformats.org/officeDocument/2006/relationships/hyperlink" Target="https://twitter.com/gdefournas" TargetMode="External"/><Relationship Id="rId475" Type="http://schemas.openxmlformats.org/officeDocument/2006/relationships/hyperlink" Target="mailto:charles.fournier@assemblee-nationale.fr" TargetMode="External"/><Relationship Id="rId476" Type="http://schemas.openxmlformats.org/officeDocument/2006/relationships/hyperlink" Target="https://twitter.com/cfourniereelv" TargetMode="External"/><Relationship Id="rId477" Type="http://schemas.openxmlformats.org/officeDocument/2006/relationships/hyperlink" Target="mailto:thibaut.francois@assemblee-nationale.fr" TargetMode="External"/><Relationship Id="rId478" Type="http://schemas.openxmlformats.org/officeDocument/2006/relationships/hyperlink" Target="https://twitter.com/thib_francois" TargetMode="External"/><Relationship Id="rId479" Type="http://schemas.openxmlformats.org/officeDocument/2006/relationships/hyperlink" Target="mailto:thierry.frappe@assemblee-nationale.fr" TargetMode="External"/><Relationship Id="rId1150" Type="http://schemas.openxmlformats.org/officeDocument/2006/relationships/hyperlink" Target="mailto:stephanie.rist@assemblee-nationale.fr" TargetMode="External"/><Relationship Id="rId1151" Type="http://schemas.openxmlformats.org/officeDocument/2006/relationships/hyperlink" Target="https://twitter.com/stephanie_rist" TargetMode="External"/><Relationship Id="rId1152" Type="http://schemas.openxmlformats.org/officeDocument/2006/relationships/hyperlink" Target="tel:33140633119" TargetMode="External"/><Relationship Id="rId1153" Type="http://schemas.openxmlformats.org/officeDocument/2006/relationships/hyperlink" Target="mailto:marie-pierre.rixain@assemblee-nationale.fr" TargetMode="External"/><Relationship Id="rId1154" Type="http://schemas.openxmlformats.org/officeDocument/2006/relationships/hyperlink" Target="https://twitter.com/RixainMP" TargetMode="External"/><Relationship Id="rId1155" Type="http://schemas.openxmlformats.org/officeDocument/2006/relationships/hyperlink" Target="tel:33140636560" TargetMode="External"/><Relationship Id="rId1156" Type="http://schemas.openxmlformats.org/officeDocument/2006/relationships/hyperlink" Target="https://twitter.com/LRDehault" TargetMode="External"/><Relationship Id="rId1157" Type="http://schemas.openxmlformats.org/officeDocument/2006/relationships/hyperlink" Target="mailto:charles.rodwell@assemblee-nationale.fr" TargetMode="External"/><Relationship Id="rId1158" Type="http://schemas.openxmlformats.org/officeDocument/2006/relationships/hyperlink" Target="https://twitter.com/charlesrodwell_" TargetMode="External"/><Relationship Id="rId1159" Type="http://schemas.openxmlformats.org/officeDocument/2006/relationships/hyperlink" Target="https://twitter.com/VRolland73" TargetMode="External"/><Relationship Id="rId150" Type="http://schemas.openxmlformats.org/officeDocument/2006/relationships/hyperlink" Target="mailto:sylvie.bonnet@assemblee-nationale.fr" TargetMode="External"/><Relationship Id="rId151" Type="http://schemas.openxmlformats.org/officeDocument/2006/relationships/hyperlink" Target="mailto:emilie.bonnivard@assemblee-nationale.fr" TargetMode="External"/><Relationship Id="rId152" Type="http://schemas.openxmlformats.org/officeDocument/2006/relationships/hyperlink" Target="https://twitter.com/BonnivardE" TargetMode="External"/><Relationship Id="rId153" Type="http://schemas.openxmlformats.org/officeDocument/2006/relationships/hyperlink" Target="tel:33140639105" TargetMode="External"/><Relationship Id="rId154" Type="http://schemas.openxmlformats.org/officeDocument/2006/relationships/hyperlink" Target="tel:33479207050" TargetMode="External"/><Relationship Id="rId155" Type="http://schemas.openxmlformats.org/officeDocument/2006/relationships/hyperlink" Target="tel:33140630502" TargetMode="External"/><Relationship Id="rId156" Type="http://schemas.openxmlformats.org/officeDocument/2006/relationships/hyperlink" Target="tel:33471602180" TargetMode="External"/><Relationship Id="rId157" Type="http://schemas.openxmlformats.org/officeDocument/2006/relationships/hyperlink" Target="mailto:benoit.bordat@assemblee-nationale.fr" TargetMode="External"/><Relationship Id="rId158" Type="http://schemas.openxmlformats.org/officeDocument/2006/relationships/hyperlink" Target="https://twitter.com/bordatbenoit" TargetMode="External"/><Relationship Id="rId159" Type="http://schemas.openxmlformats.org/officeDocument/2006/relationships/hyperlink" Target="mailto:pascale.bordes@assemblee-nationale.fr" TargetMode="External"/><Relationship Id="rId920" Type="http://schemas.openxmlformats.org/officeDocument/2006/relationships/hyperlink" Target="mailto:yael.menache@assemblee-nationale.fr" TargetMode="External"/><Relationship Id="rId921" Type="http://schemas.openxmlformats.org/officeDocument/2006/relationships/hyperlink" Target="https://twitter.com/YaelMenache" TargetMode="External"/><Relationship Id="rId922" Type="http://schemas.openxmlformats.org/officeDocument/2006/relationships/hyperlink" Target="mailto:thomas.menage@assemblee-nationale.fr" TargetMode="External"/><Relationship Id="rId923" Type="http://schemas.openxmlformats.org/officeDocument/2006/relationships/hyperlink" Target="https://twitter.com/Thomas_Mng" TargetMode="External"/><Relationship Id="rId924" Type="http://schemas.openxmlformats.org/officeDocument/2006/relationships/hyperlink" Target="mailto:emmanuelle.menard@assemblee-nationale.fr" TargetMode="External"/><Relationship Id="rId925" Type="http://schemas.openxmlformats.org/officeDocument/2006/relationships/hyperlink" Target="https://twitter.com/emenard34" TargetMode="External"/><Relationship Id="rId926" Type="http://schemas.openxmlformats.org/officeDocument/2006/relationships/hyperlink" Target="mailto:ludovic.mendes@assemblee-nationale.fr" TargetMode="External"/><Relationship Id="rId927" Type="http://schemas.openxmlformats.org/officeDocument/2006/relationships/hyperlink" Target="https://twitter.com/LudovicMDS" TargetMode="External"/><Relationship Id="rId928" Type="http://schemas.openxmlformats.org/officeDocument/2006/relationships/hyperlink" Target="tel:33140630308" TargetMode="External"/><Relationship Id="rId929" Type="http://schemas.openxmlformats.org/officeDocument/2006/relationships/hyperlink" Target="mailto:lysiane.metayer@assemblee-nationale.fr" TargetMode="External"/><Relationship Id="rId600" Type="http://schemas.openxmlformats.org/officeDocument/2006/relationships/hyperlink" Target="mailto:johnny.hajjar@assemblee-nationale.fr" TargetMode="External"/><Relationship Id="rId601" Type="http://schemas.openxmlformats.org/officeDocument/2006/relationships/hyperlink" Target="https://twitter.com/JohnnyHajjarMQ" TargetMode="External"/><Relationship Id="rId602" Type="http://schemas.openxmlformats.org/officeDocument/2006/relationships/hyperlink" Target="mailto:marine.hamelet@assemblee-nationale.fr" TargetMode="External"/><Relationship Id="rId603" Type="http://schemas.openxmlformats.org/officeDocument/2006/relationships/hyperlink" Target="https://twitter.com/marine_hamelet" TargetMode="External"/><Relationship Id="rId604" Type="http://schemas.openxmlformats.org/officeDocument/2006/relationships/hyperlink" Target="mailto:yannick.haury@assemblee-nationale.fr" TargetMode="External"/><Relationship Id="rId605" Type="http://schemas.openxmlformats.org/officeDocument/2006/relationships/hyperlink" Target="https://twitter.com/YHaury44" TargetMode="External"/><Relationship Id="rId606" Type="http://schemas.openxmlformats.org/officeDocument/2006/relationships/hyperlink" Target="tel:33140637559" TargetMode="External"/><Relationship Id="rId607" Type="http://schemas.openxmlformats.org/officeDocument/2006/relationships/hyperlink" Target="mailto:pierre.henriet@assemblee-nationale.fr" TargetMode="External"/><Relationship Id="rId608" Type="http://schemas.openxmlformats.org/officeDocument/2006/relationships/hyperlink" Target="https://twitter.com/HenrietPierre" TargetMode="External"/><Relationship Id="rId609" Type="http://schemas.openxmlformats.org/officeDocument/2006/relationships/hyperlink" Target="tel:33140630412" TargetMode="External"/><Relationship Id="rId480" Type="http://schemas.openxmlformats.org/officeDocument/2006/relationships/hyperlink" Target="https://twitter.com/thierry_frappe" TargetMode="External"/><Relationship Id="rId481" Type="http://schemas.openxmlformats.org/officeDocument/2006/relationships/hyperlink" Target="mailto:philippe.frei@assemblee-nationale.fr" TargetMode="External"/><Relationship Id="rId482" Type="http://schemas.openxmlformats.org/officeDocument/2006/relationships/hyperlink" Target="https://twitter.com/phfrei" TargetMode="External"/><Relationship Id="rId483" Type="http://schemas.openxmlformats.org/officeDocument/2006/relationships/hyperlink" Target="mailto:martine.froger@assemblee-nationale.fr" TargetMode="External"/><Relationship Id="rId484" Type="http://schemas.openxmlformats.org/officeDocument/2006/relationships/hyperlink" Target="https://twitter.com/MartineFrogerAN" TargetMode="External"/><Relationship Id="rId485" Type="http://schemas.openxmlformats.org/officeDocument/2006/relationships/hyperlink" Target="tel:33140637117" TargetMode="External"/><Relationship Id="rId486" Type="http://schemas.openxmlformats.org/officeDocument/2006/relationships/hyperlink" Target="mailto:bruno.fuchs@assemblee-nationale.fr" TargetMode="External"/><Relationship Id="rId487" Type="http://schemas.openxmlformats.org/officeDocument/2006/relationships/hyperlink" Target="https://twitter.com/bruno_fuchs" TargetMode="External"/><Relationship Id="rId488" Type="http://schemas.openxmlformats.org/officeDocument/2006/relationships/hyperlink" Target="tel:33140636743" TargetMode="External"/><Relationship Id="rId489" Type="http://schemas.openxmlformats.org/officeDocument/2006/relationships/hyperlink" Target="tel:33961655951" TargetMode="External"/><Relationship Id="rId1160" Type="http://schemas.openxmlformats.org/officeDocument/2006/relationships/hyperlink" Target="tel:33140639111" TargetMode="External"/><Relationship Id="rId1161" Type="http://schemas.openxmlformats.org/officeDocument/2006/relationships/hyperlink" Target="tel:33479320368" TargetMode="External"/><Relationship Id="rId1162" Type="http://schemas.openxmlformats.org/officeDocument/2006/relationships/hyperlink" Target="mailto:sebastien.rome@assemblee-nationale.fr" TargetMode="External"/><Relationship Id="rId1163" Type="http://schemas.openxmlformats.org/officeDocument/2006/relationships/hyperlink" Target="https://twitter.com/SebRome" TargetMode="External"/><Relationship Id="rId1164" Type="http://schemas.openxmlformats.org/officeDocument/2006/relationships/hyperlink" Target="mailto:xavier.roseren@assemblee-nationale.fr" TargetMode="External"/><Relationship Id="rId1165" Type="http://schemas.openxmlformats.org/officeDocument/2006/relationships/hyperlink" Target="https://twitter.com/XavierRoseren" TargetMode="External"/><Relationship Id="rId1166" Type="http://schemas.openxmlformats.org/officeDocument/2006/relationships/hyperlink" Target="tel:33140637465" TargetMode="External"/><Relationship Id="rId1167" Type="http://schemas.openxmlformats.org/officeDocument/2006/relationships/hyperlink" Target="mailto:claudia.rouaux@assemblee-nationale.fr" TargetMode="External"/><Relationship Id="rId1168" Type="http://schemas.openxmlformats.org/officeDocument/2006/relationships/hyperlink" Target="https://twitter.com/claudia_rouaux" TargetMode="External"/><Relationship Id="rId1169" Type="http://schemas.openxmlformats.org/officeDocument/2006/relationships/hyperlink" Target="mailto:beatrice.roullaud@assemblee-nationale.fr" TargetMode="External"/><Relationship Id="rId160" Type="http://schemas.openxmlformats.org/officeDocument/2006/relationships/hyperlink" Target="https://twitter.com/BordesAvocat" TargetMode="External"/><Relationship Id="rId161" Type="http://schemas.openxmlformats.org/officeDocument/2006/relationships/hyperlink" Target="mailto:eric.bothorel@assemblee-nationale.fr" TargetMode="External"/><Relationship Id="rId162" Type="http://schemas.openxmlformats.org/officeDocument/2006/relationships/hyperlink" Target="https://twitter.com/ebothorel" TargetMode="External"/><Relationship Id="rId163" Type="http://schemas.openxmlformats.org/officeDocument/2006/relationships/hyperlink" Target="tel:33140637352" TargetMode="External"/><Relationship Id="rId164" Type="http://schemas.openxmlformats.org/officeDocument/2006/relationships/hyperlink" Target="tel:33296370323" TargetMode="External"/><Relationship Id="rId165" Type="http://schemas.openxmlformats.org/officeDocument/2006/relationships/hyperlink" Target="https://twitter.com/IanBoucard" TargetMode="External"/><Relationship Id="rId166" Type="http://schemas.openxmlformats.org/officeDocument/2006/relationships/hyperlink" Target="tel:33140636176" TargetMode="External"/><Relationship Id="rId167" Type="http://schemas.openxmlformats.org/officeDocument/2006/relationships/hyperlink" Target="tel:33384221907" TargetMode="External"/><Relationship Id="rId168" Type="http://schemas.openxmlformats.org/officeDocument/2006/relationships/hyperlink" Target="mailto:florent.boudie@assemblee-nationale.fr" TargetMode="External"/><Relationship Id="rId169" Type="http://schemas.openxmlformats.org/officeDocument/2006/relationships/hyperlink" Target="https://twitter.com/florent_boudie" TargetMode="External"/><Relationship Id="rId930" Type="http://schemas.openxmlformats.org/officeDocument/2006/relationships/hyperlink" Target="https://twitter.com/Lysiane_Metayer" TargetMode="External"/><Relationship Id="rId931" Type="http://schemas.openxmlformats.org/officeDocument/2006/relationships/hyperlink" Target="mailto:sophie.mette@assemblee-nationale.fr" TargetMode="External"/><Relationship Id="rId932" Type="http://schemas.openxmlformats.org/officeDocument/2006/relationships/hyperlink" Target="https://twitter.com/SophieMette1" TargetMode="External"/><Relationship Id="rId933" Type="http://schemas.openxmlformats.org/officeDocument/2006/relationships/hyperlink" Target="tel:33140636709" TargetMode="External"/><Relationship Id="rId934" Type="http://schemas.openxmlformats.org/officeDocument/2006/relationships/hyperlink" Target="https://twitter.com/NicolasMetzdorf" TargetMode="External"/><Relationship Id="rId935" Type="http://schemas.openxmlformats.org/officeDocument/2006/relationships/hyperlink" Target="mailto:frederique.meunier@assemblee-nationale.fr" TargetMode="External"/><Relationship Id="rId936" Type="http://schemas.openxmlformats.org/officeDocument/2006/relationships/hyperlink" Target="https://twitter.com/fmeunier19" TargetMode="External"/><Relationship Id="rId937" Type="http://schemas.openxmlformats.org/officeDocument/2006/relationships/hyperlink" Target="tel:33140633305" TargetMode="External"/><Relationship Id="rId938" Type="http://schemas.openxmlformats.org/officeDocument/2006/relationships/hyperlink" Target="mailto:manon.meunier@assemblee-nationale.fr" TargetMode="External"/><Relationship Id="rId939" Type="http://schemas.openxmlformats.org/officeDocument/2006/relationships/hyperlink" Target="https://twitter.com/ManonMeunier_UP" TargetMode="External"/><Relationship Id="rId610" Type="http://schemas.openxmlformats.org/officeDocument/2006/relationships/hyperlink" Target="tel:33251872794" TargetMode="External"/><Relationship Id="rId611" Type="http://schemas.openxmlformats.org/officeDocument/2006/relationships/hyperlink" Target="https://twitter.com/Michelherbillon" TargetMode="External"/><Relationship Id="rId612" Type="http://schemas.openxmlformats.org/officeDocument/2006/relationships/hyperlink" Target="tel:33140636772" TargetMode="External"/><Relationship Id="rId613" Type="http://schemas.openxmlformats.org/officeDocument/2006/relationships/hyperlink" Target="tel:33143967750" TargetMode="External"/><Relationship Id="rId614" Type="http://schemas.openxmlformats.org/officeDocument/2006/relationships/hyperlink" Target="https://twitter.com/patrickhetzel" TargetMode="External"/><Relationship Id="rId615" Type="http://schemas.openxmlformats.org/officeDocument/2006/relationships/hyperlink" Target="tel:33140637269" TargetMode="External"/><Relationship Id="rId616" Type="http://schemas.openxmlformats.org/officeDocument/2006/relationships/hyperlink" Target="tel:33388006008" TargetMode="External"/><Relationship Id="rId617" Type="http://schemas.openxmlformats.org/officeDocument/2006/relationships/hyperlink" Target="tel:33388912588" TargetMode="External"/><Relationship Id="rId618" Type="http://schemas.openxmlformats.org/officeDocument/2006/relationships/hyperlink" Target="mailto:laurence.heydelgrillere@assemblee-nationale.fr" TargetMode="External"/><Relationship Id="rId619" Type="http://schemas.openxmlformats.org/officeDocument/2006/relationships/hyperlink" Target="https://twitter.com/LHeydelGrillere" TargetMode="External"/><Relationship Id="rId490" Type="http://schemas.openxmlformats.org/officeDocument/2006/relationships/hyperlink" Target="mailto:jean-luc.fugit@assemblee-nationale.fr" TargetMode="External"/><Relationship Id="rId491" Type="http://schemas.openxmlformats.org/officeDocument/2006/relationships/hyperlink" Target="https://twitter.com/Jean_LucFUGIT" TargetMode="External"/><Relationship Id="rId492" Type="http://schemas.openxmlformats.org/officeDocument/2006/relationships/hyperlink" Target="tel:33140636766" TargetMode="External"/><Relationship Id="rId493" Type="http://schemas.openxmlformats.org/officeDocument/2006/relationships/hyperlink" Target="mailto:perceval.gaillard@assemblee-nationale.fr" TargetMode="External"/><Relationship Id="rId494" Type="http://schemas.openxmlformats.org/officeDocument/2006/relationships/hyperlink" Target="https://twitter.com/GalzyStephanie" TargetMode="External"/><Relationship Id="rId495" Type="http://schemas.openxmlformats.org/officeDocument/2006/relationships/hyperlink" Target="mailto:marie-charlotte.garin@assemblee-nationale.fr" TargetMode="External"/><Relationship Id="rId496" Type="http://schemas.openxmlformats.org/officeDocument/2006/relationships/hyperlink" Target="https://twitter.com/MC_Garin" TargetMode="External"/><Relationship Id="rId497" Type="http://schemas.openxmlformats.org/officeDocument/2006/relationships/hyperlink" Target="https://twitter.com/guillaumegarot" TargetMode="External"/><Relationship Id="rId498" Type="http://schemas.openxmlformats.org/officeDocument/2006/relationships/hyperlink" Target="tel:33140636891" TargetMode="External"/><Relationship Id="rId499" Type="http://schemas.openxmlformats.org/officeDocument/2006/relationships/hyperlink" Target="tel:33243010305" TargetMode="External"/><Relationship Id="rId1170" Type="http://schemas.openxmlformats.org/officeDocument/2006/relationships/hyperlink" Target="https://twitter.com/ROULLAUDBEATRIC" TargetMode="External"/><Relationship Id="rId1171" Type="http://schemas.openxmlformats.org/officeDocument/2006/relationships/hyperlink" Target="mailto:sandrine.rousseau@assemblee-nationale.fr" TargetMode="External"/><Relationship Id="rId1172" Type="http://schemas.openxmlformats.org/officeDocument/2006/relationships/hyperlink" Target="https://twitter.com/sandrousseau" TargetMode="External"/><Relationship Id="rId1173" Type="http://schemas.openxmlformats.org/officeDocument/2006/relationships/hyperlink" Target="https://twitter.com/Fabien_Roussel" TargetMode="External"/><Relationship Id="rId1174" Type="http://schemas.openxmlformats.org/officeDocument/2006/relationships/hyperlink" Target="tel:33140637375" TargetMode="External"/><Relationship Id="rId1175" Type="http://schemas.openxmlformats.org/officeDocument/2006/relationships/hyperlink" Target="mailto:jean-francois.rousset@assemblee-nationale.fr" TargetMode="External"/><Relationship Id="rId1176" Type="http://schemas.openxmlformats.org/officeDocument/2006/relationships/hyperlink" Target="https://twitter.com/JF_Rousset2" TargetMode="External"/><Relationship Id="rId1177" Type="http://schemas.openxmlformats.org/officeDocument/2006/relationships/hyperlink" Target="mailto:lionel.royer-perreaut@assemblee-nationale.fr" TargetMode="External"/><Relationship Id="rId1178" Type="http://schemas.openxmlformats.org/officeDocument/2006/relationships/hyperlink" Target="https://twitter.com/RoyerPerreaut" TargetMode="External"/><Relationship Id="rId1179" Type="http://schemas.openxmlformats.org/officeDocument/2006/relationships/hyperlink" Target="https://twitter.com/trudigoz" TargetMode="External"/><Relationship Id="rId170" Type="http://schemas.openxmlformats.org/officeDocument/2006/relationships/hyperlink" Target="tel:33557252248" TargetMode="External"/><Relationship Id="rId171" Type="http://schemas.openxmlformats.org/officeDocument/2006/relationships/hyperlink" Target="mailto:chantal.bouloux@assemblee-nationale.fr" TargetMode="External"/><Relationship Id="rId172" Type="http://schemas.openxmlformats.org/officeDocument/2006/relationships/hyperlink" Target="https://twitter.com/Chantal_Bouloux" TargetMode="External"/><Relationship Id="rId173" Type="http://schemas.openxmlformats.org/officeDocument/2006/relationships/hyperlink" Target="mailto:mickael.bouloux@assemblee-nationale.fr" TargetMode="External"/><Relationship Id="rId174" Type="http://schemas.openxmlformats.org/officeDocument/2006/relationships/hyperlink" Target="https://twitter.com/MickaelBouloux" TargetMode="External"/><Relationship Id="rId175" Type="http://schemas.openxmlformats.org/officeDocument/2006/relationships/hyperlink" Target="mailto:idir.boumertit@assemblee-nationale.fr" TargetMode="External"/><Relationship Id="rId176" Type="http://schemas.openxmlformats.org/officeDocument/2006/relationships/hyperlink" Target="https://twitter.com/boumertitidir" TargetMode="External"/><Relationship Id="rId177" Type="http://schemas.openxmlformats.org/officeDocument/2006/relationships/hyperlink" Target="mailto:jean-luc.bourgeaux@assemblee-nationale.fr" TargetMode="External"/><Relationship Id="rId178" Type="http://schemas.openxmlformats.org/officeDocument/2006/relationships/hyperlink" Target="mailto:jean-louis.bourlanges@assemblee-nationale.fr" TargetMode="External"/><Relationship Id="rId179" Type="http://schemas.openxmlformats.org/officeDocument/2006/relationships/hyperlink" Target="https://twitter.com/JLBourlanges" TargetMode="External"/><Relationship Id="rId940" Type="http://schemas.openxmlformats.org/officeDocument/2006/relationships/hyperlink" Target="mailto:pierre.meurin@assemblee-nationale.fr" TargetMode="External"/><Relationship Id="rId941" Type="http://schemas.openxmlformats.org/officeDocument/2006/relationships/hyperlink" Target="https://twitter.com/Meurin_P" TargetMode="External"/><Relationship Id="rId942" Type="http://schemas.openxmlformats.org/officeDocument/2006/relationships/hyperlink" Target="https://twitter.com/M_MeynierM" TargetMode="External"/><Relationship Id="rId943" Type="http://schemas.openxmlformats.org/officeDocument/2006/relationships/hyperlink" Target="tel:33140633201" TargetMode="External"/><Relationship Id="rId944" Type="http://schemas.openxmlformats.org/officeDocument/2006/relationships/hyperlink" Target="mailto:paul.midy@assemblee-nationale.fr" TargetMode="External"/><Relationship Id="rId945" Type="http://schemas.openxmlformats.org/officeDocument/2006/relationships/hyperlink" Target="https://twitter.com/midy_paul" TargetMode="External"/><Relationship Id="rId946" Type="http://schemas.openxmlformats.org/officeDocument/2006/relationships/hyperlink" Target="mailto:laure.miller@assemblee-nationale.fr" TargetMode="External"/><Relationship Id="rId947" Type="http://schemas.openxmlformats.org/officeDocument/2006/relationships/hyperlink" Target="https://twitter.com/Laure_Miller" TargetMode="External"/><Relationship Id="rId948" Type="http://schemas.openxmlformats.org/officeDocument/2006/relationships/hyperlink" Target="mailto:bruno.millienne@assemblee-nationale.fr" TargetMode="External"/><Relationship Id="rId949" Type="http://schemas.openxmlformats.org/officeDocument/2006/relationships/hyperlink" Target="https://twitter.com/BrunoMillienne" TargetMode="External"/><Relationship Id="rId620" Type="http://schemas.openxmlformats.org/officeDocument/2006/relationships/hyperlink" Target="mailto:mathilde.hignet@assemblee-nationale.fr" TargetMode="External"/><Relationship Id="rId621" Type="http://schemas.openxmlformats.org/officeDocument/2006/relationships/hyperlink" Target="https://twitter.com/MathildeHignet" TargetMode="External"/><Relationship Id="rId622" Type="http://schemas.openxmlformats.org/officeDocument/2006/relationships/hyperlink" Target="mailto:alexandre.holroyd@assemblee-nationale.fr" TargetMode="External"/><Relationship Id="rId623" Type="http://schemas.openxmlformats.org/officeDocument/2006/relationships/hyperlink" Target="https://twitter.com/alexIholroyd" TargetMode="External"/><Relationship Id="rId624" Type="http://schemas.openxmlformats.org/officeDocument/2006/relationships/hyperlink" Target="tel:33140636816" TargetMode="External"/><Relationship Id="rId625" Type="http://schemas.openxmlformats.org/officeDocument/2006/relationships/hyperlink" Target="https://twitter.com/SachaHoulie" TargetMode="External"/><Relationship Id="rId626" Type="http://schemas.openxmlformats.org/officeDocument/2006/relationships/hyperlink" Target="tel:33140635182" TargetMode="External"/><Relationship Id="rId627" Type="http://schemas.openxmlformats.org/officeDocument/2006/relationships/hyperlink" Target="mailto:timothee.houssin@assemblee-nationale.fr" TargetMode="External"/><Relationship Id="rId628" Type="http://schemas.openxmlformats.org/officeDocument/2006/relationships/hyperlink" Target="https://twitter.com/T_Houssin" TargetMode="External"/><Relationship Id="rId629" Type="http://schemas.openxmlformats.org/officeDocument/2006/relationships/hyperlink" Target="mailto:servane.hugues@assemblee-nationale.fr" TargetMode="External"/><Relationship Id="rId1300" Type="http://schemas.openxmlformats.org/officeDocument/2006/relationships/hyperlink" Target="https://twitter.com/isavalentin43" TargetMode="External"/><Relationship Id="rId1301" Type="http://schemas.openxmlformats.org/officeDocument/2006/relationships/hyperlink" Target="tel:33140636884" TargetMode="External"/><Relationship Id="rId1302" Type="http://schemas.openxmlformats.org/officeDocument/2006/relationships/hyperlink" Target="tel:33471590264" TargetMode="External"/><Relationship Id="rId1303" Type="http://schemas.openxmlformats.org/officeDocument/2006/relationships/hyperlink" Target="mailto:boris.vallaud@assemblee-nationale.fr" TargetMode="External"/><Relationship Id="rId1304" Type="http://schemas.openxmlformats.org/officeDocument/2006/relationships/hyperlink" Target="https://twitter.com/borisvallaud" TargetMode="External"/><Relationship Id="rId1305" Type="http://schemas.openxmlformats.org/officeDocument/2006/relationships/hyperlink" Target="tel:33140636896" TargetMode="External"/><Relationship Id="rId1306" Type="http://schemas.openxmlformats.org/officeDocument/2006/relationships/hyperlink" Target="mailto:frederic.valletoux@assemblee-nationale.fr" TargetMode="External"/><Relationship Id="rId1307" Type="http://schemas.openxmlformats.org/officeDocument/2006/relationships/hyperlink" Target="https://twitter.com/fredvalletoux" TargetMode="External"/><Relationship Id="rId1308" Type="http://schemas.openxmlformats.org/officeDocument/2006/relationships/hyperlink" Target="mailto:paul.vannier@assemblee-nationale.fr" TargetMode="External"/><Relationship Id="rId1309" Type="http://schemas.openxmlformats.org/officeDocument/2006/relationships/hyperlink" Target="https://twitter.com/PaulVannierFI" TargetMode="External"/><Relationship Id="rId300" Type="http://schemas.openxmlformats.org/officeDocument/2006/relationships/hyperlink" Target="tel:33645411510" TargetMode="External"/><Relationship Id="rId301" Type="http://schemas.openxmlformats.org/officeDocument/2006/relationships/hyperlink" Target="mailto:paul-andre.colombani@assemblee-nationale.fr" TargetMode="External"/><Relationship Id="rId302" Type="http://schemas.openxmlformats.org/officeDocument/2006/relationships/hyperlink" Target="https://twitter.com/pacolombani" TargetMode="External"/><Relationship Id="rId303" Type="http://schemas.openxmlformats.org/officeDocument/2006/relationships/hyperlink" Target="tel:33140630101" TargetMode="External"/><Relationship Id="rId304" Type="http://schemas.openxmlformats.org/officeDocument/2006/relationships/hyperlink" Target="mailto:caroline.colombier@assemblee-nationale.fr" TargetMode="External"/><Relationship Id="rId305" Type="http://schemas.openxmlformats.org/officeDocument/2006/relationships/hyperlink" Target="https://twitter.com/CColombier_RN" TargetMode="External"/><Relationship Id="rId306" Type="http://schemas.openxmlformats.org/officeDocument/2006/relationships/hyperlink" Target="mailto:eric.coquerel@assemblee-nationale.fr" TargetMode="External"/><Relationship Id="rId307" Type="http://schemas.openxmlformats.org/officeDocument/2006/relationships/hyperlink" Target="https://twitter.com/ericcoquerel" TargetMode="External"/><Relationship Id="rId308" Type="http://schemas.openxmlformats.org/officeDocument/2006/relationships/hyperlink" Target="tel:33140630213" TargetMode="External"/><Relationship Id="rId309" Type="http://schemas.openxmlformats.org/officeDocument/2006/relationships/hyperlink" Target="mailto:alexis.corbiere@assemblee-nationale.fr" TargetMode="External"/><Relationship Id="rId1180" Type="http://schemas.openxmlformats.org/officeDocument/2006/relationships/hyperlink" Target="tel:33140636763" TargetMode="External"/><Relationship Id="rId1181" Type="http://schemas.openxmlformats.org/officeDocument/2006/relationships/hyperlink" Target="https://twitter.com/Francois_Ruffin" TargetMode="External"/><Relationship Id="rId1182" Type="http://schemas.openxmlformats.org/officeDocument/2006/relationships/hyperlink" Target="tel:33140637106" TargetMode="External"/><Relationship Id="rId1183" Type="http://schemas.openxmlformats.org/officeDocument/2006/relationships/hyperlink" Target="mailto:anais.sabatini@assemblee-nationale.fr" TargetMode="External"/><Relationship Id="rId1184" Type="http://schemas.openxmlformats.org/officeDocument/2006/relationships/hyperlink" Target="https://twitter.com/Anais_Sabatini" TargetMode="External"/><Relationship Id="rId1185" Type="http://schemas.openxmlformats.org/officeDocument/2006/relationships/hyperlink" Target="https://twitter.com/ASabatou" TargetMode="External"/><Relationship Id="rId1186" Type="http://schemas.openxmlformats.org/officeDocument/2006/relationships/hyperlink" Target="mailto:benjamin.saint-huile@assemblee-nationale.fr" TargetMode="External"/><Relationship Id="rId1187" Type="http://schemas.openxmlformats.org/officeDocument/2006/relationships/hyperlink" Target="https://twitter.com/BSaintHuile" TargetMode="External"/><Relationship Id="rId1188" Type="http://schemas.openxmlformats.org/officeDocument/2006/relationships/hyperlink" Target="mailto:laetitia.saint-paul@assemblee-nationale.fr" TargetMode="External"/><Relationship Id="rId1189" Type="http://schemas.openxmlformats.org/officeDocument/2006/relationships/hyperlink" Target="https://twitter.com/l_saintpaul" TargetMode="External"/><Relationship Id="rId180" Type="http://schemas.openxmlformats.org/officeDocument/2006/relationships/hyperlink" Target="tel:33140637521" TargetMode="External"/><Relationship Id="rId181" Type="http://schemas.openxmlformats.org/officeDocument/2006/relationships/hyperlink" Target="https://twitter.com/S_Bourouaha" TargetMode="External"/><Relationship Id="rId182" Type="http://schemas.openxmlformats.org/officeDocument/2006/relationships/hyperlink" Target="mailto:bertrand.bouyx@assemblee-nationale.fr" TargetMode="External"/><Relationship Id="rId183" Type="http://schemas.openxmlformats.org/officeDocument/2006/relationships/hyperlink" Target="https://twitter.com/BertrandBouyx" TargetMode="External"/><Relationship Id="rId184" Type="http://schemas.openxmlformats.org/officeDocument/2006/relationships/hyperlink" Target="tel:33140630415" TargetMode="External"/><Relationship Id="rId185" Type="http://schemas.openxmlformats.org/officeDocument/2006/relationships/hyperlink" Target="tel:33231104810" TargetMode="External"/><Relationship Id="rId186" Type="http://schemas.openxmlformats.org/officeDocument/2006/relationships/hyperlink" Target="https://twitter.com/JorysB3" TargetMode="External"/><Relationship Id="rId187" Type="http://schemas.openxmlformats.org/officeDocument/2006/relationships/hyperlink" Target="mailto:louis.boyard@assemblee-nationale.fr" TargetMode="External"/><Relationship Id="rId188" Type="http://schemas.openxmlformats.org/officeDocument/2006/relationships/hyperlink" Target="https://twitter.com/LouisBoyard" TargetMode="External"/><Relationship Id="rId189" Type="http://schemas.openxmlformats.org/officeDocument/2006/relationships/hyperlink" Target="mailto:pascale.boyer@assemblee-nationale.fr" TargetMode="External"/><Relationship Id="rId950" Type="http://schemas.openxmlformats.org/officeDocument/2006/relationships/hyperlink" Target="tel:33140636753" TargetMode="External"/><Relationship Id="rId951" Type="http://schemas.openxmlformats.org/officeDocument/2006/relationships/hyperlink" Target="https://twitter.com/MaximeMinot" TargetMode="External"/><Relationship Id="rId952" Type="http://schemas.openxmlformats.org/officeDocument/2006/relationships/hyperlink" Target="tel:33140633305" TargetMode="External"/><Relationship Id="rId953" Type="http://schemas.openxmlformats.org/officeDocument/2006/relationships/hyperlink" Target="mailto:paul.molac@assemblee-nationale.fr" TargetMode="External"/><Relationship Id="rId954" Type="http://schemas.openxmlformats.org/officeDocument/2006/relationships/hyperlink" Target="https://twitter.com/paul_molac" TargetMode="External"/><Relationship Id="rId955" Type="http://schemas.openxmlformats.org/officeDocument/2006/relationships/hyperlink" Target="tel:33140637578" TargetMode="External"/><Relationship Id="rId956" Type="http://schemas.openxmlformats.org/officeDocument/2006/relationships/hyperlink" Target="tel:33297706172" TargetMode="External"/><Relationship Id="rId957" Type="http://schemas.openxmlformats.org/officeDocument/2006/relationships/hyperlink" Target="mailto:yannick.monnet@assemblee-nationale.fr" TargetMode="External"/><Relationship Id="rId958" Type="http://schemas.openxmlformats.org/officeDocument/2006/relationships/hyperlink" Target="https://twitter.com/YannickMonnet3" TargetMode="External"/><Relationship Id="rId959" Type="http://schemas.openxmlformats.org/officeDocument/2006/relationships/hyperlink" Target="mailto:louise.morel@assemblee-nationale.fr" TargetMode="External"/><Relationship Id="rId630" Type="http://schemas.openxmlformats.org/officeDocument/2006/relationships/hyperlink" Target="https://twitter.com/ServaneHugues" TargetMode="External"/><Relationship Id="rId631" Type="http://schemas.openxmlformats.org/officeDocument/2006/relationships/hyperlink" Target="https://twitter.com/MoniqueIborra" TargetMode="External"/><Relationship Id="rId632" Type="http://schemas.openxmlformats.org/officeDocument/2006/relationships/hyperlink" Target="tel:33140637381" TargetMode="External"/><Relationship Id="rId633" Type="http://schemas.openxmlformats.org/officeDocument/2006/relationships/hyperlink" Target="tel:33561446382" TargetMode="External"/><Relationship Id="rId634" Type="http://schemas.openxmlformats.org/officeDocument/2006/relationships/hyperlink" Target="mailto:jeremie.iordanoff@assemblee-nationale.fr" TargetMode="External"/><Relationship Id="rId635" Type="http://schemas.openxmlformats.org/officeDocument/2006/relationships/hyperlink" Target="https://twitter.com/iordanoff" TargetMode="External"/><Relationship Id="rId636" Type="http://schemas.openxmlformats.org/officeDocument/2006/relationships/hyperlink" Target="mailto:cyrille.isaac-sibille@assemblee-nationale.fr" TargetMode="External"/><Relationship Id="rId637" Type="http://schemas.openxmlformats.org/officeDocument/2006/relationships/hyperlink" Target="https://twitter.com/Cisaacsibille" TargetMode="External"/><Relationship Id="rId638" Type="http://schemas.openxmlformats.org/officeDocument/2006/relationships/hyperlink" Target="tel:33140630602" TargetMode="External"/><Relationship Id="rId639" Type="http://schemas.openxmlformats.org/officeDocument/2006/relationships/hyperlink" Target="tel:33437202300" TargetMode="External"/><Relationship Id="rId1310" Type="http://schemas.openxmlformats.org/officeDocument/2006/relationships/hyperlink" Target="mailto:pierre.vatin@assemblee-nationale.fr" TargetMode="External"/><Relationship Id="rId1311" Type="http://schemas.openxmlformats.org/officeDocument/2006/relationships/hyperlink" Target="https://twitter.com/pierrevatinoff" TargetMode="External"/><Relationship Id="rId1312" Type="http://schemas.openxmlformats.org/officeDocument/2006/relationships/hyperlink" Target="tel:33140636784" TargetMode="External"/><Relationship Id="rId1313" Type="http://schemas.openxmlformats.org/officeDocument/2006/relationships/hyperlink" Target="tel:33344421978" TargetMode="External"/><Relationship Id="rId1314" Type="http://schemas.openxmlformats.org/officeDocument/2006/relationships/hyperlink" Target="https://twitter.com/antoinevermorel" TargetMode="External"/><Relationship Id="rId1315" Type="http://schemas.openxmlformats.org/officeDocument/2006/relationships/hyperlink" Target="mailto:laurence.vichnievsky@assemblee-nationale.fr" TargetMode="External"/><Relationship Id="rId1316" Type="http://schemas.openxmlformats.org/officeDocument/2006/relationships/hyperlink" Target="https://twitter.com/Lvichnievsky" TargetMode="External"/><Relationship Id="rId1317" Type="http://schemas.openxmlformats.org/officeDocument/2006/relationships/hyperlink" Target="tel:33140636757" TargetMode="External"/><Relationship Id="rId1318" Type="http://schemas.openxmlformats.org/officeDocument/2006/relationships/hyperlink" Target="tel:33473368427" TargetMode="External"/><Relationship Id="rId1319" Type="http://schemas.openxmlformats.org/officeDocument/2006/relationships/hyperlink" Target="https://twitter.com/rvicot" TargetMode="External"/><Relationship Id="rId310" Type="http://schemas.openxmlformats.org/officeDocument/2006/relationships/hyperlink" Target="https://twitter.com/alexiscorbiere" TargetMode="External"/><Relationship Id="rId311" Type="http://schemas.openxmlformats.org/officeDocument/2006/relationships/hyperlink" Target="tel:33140630214" TargetMode="External"/><Relationship Id="rId312" Type="http://schemas.openxmlformats.org/officeDocument/2006/relationships/hyperlink" Target="tel:33140630264" TargetMode="External"/><Relationship Id="rId313" Type="http://schemas.openxmlformats.org/officeDocument/2006/relationships/hyperlink" Target="https://twitter.com/CORDIERPierre08" TargetMode="External"/><Relationship Id="rId314" Type="http://schemas.openxmlformats.org/officeDocument/2006/relationships/hyperlink" Target="tel:33140630513" TargetMode="External"/><Relationship Id="rId315" Type="http://schemas.openxmlformats.org/officeDocument/2006/relationships/hyperlink" Target="tel:33324531417" TargetMode="External"/><Relationship Id="rId316" Type="http://schemas.openxmlformats.org/officeDocument/2006/relationships/hyperlink" Target="tel:33324562378" TargetMode="External"/><Relationship Id="rId317" Type="http://schemas.openxmlformats.org/officeDocument/2006/relationships/hyperlink" Target="mailto:francois.cormier-bouligeon@assemblee-nationale.fr" TargetMode="External"/><Relationship Id="rId318" Type="http://schemas.openxmlformats.org/officeDocument/2006/relationships/hyperlink" Target="https://twitter.com/FCBDeputeduCher" TargetMode="External"/><Relationship Id="rId319" Type="http://schemas.openxmlformats.org/officeDocument/2006/relationships/hyperlink" Target="tel:33140637322" TargetMode="External"/><Relationship Id="rId1190" Type="http://schemas.openxmlformats.org/officeDocument/2006/relationships/hyperlink" Target="tel:33140634816" TargetMode="External"/><Relationship Id="rId1191" Type="http://schemas.openxmlformats.org/officeDocument/2006/relationships/hyperlink" Target="mailto:aurelien.saintoul@assemblee-nationale.fr" TargetMode="External"/><Relationship Id="rId1192" Type="http://schemas.openxmlformats.org/officeDocument/2006/relationships/hyperlink" Target="https://twitter.com/A_Saintoul" TargetMode="External"/><Relationship Id="rId1193" Type="http://schemas.openxmlformats.org/officeDocument/2006/relationships/hyperlink" Target="mailto:michel.sala@assemblee-nationale.fr" TargetMode="External"/><Relationship Id="rId1194" Type="http://schemas.openxmlformats.org/officeDocument/2006/relationships/hyperlink" Target="https://twitter.com/AvecMichelSala" TargetMode="External"/><Relationship Id="rId1195" Type="http://schemas.openxmlformats.org/officeDocument/2006/relationships/hyperlink" Target="mailto:emeric.salmon@assemblee-nationale.fr" TargetMode="External"/><Relationship Id="rId1196" Type="http://schemas.openxmlformats.org/officeDocument/2006/relationships/hyperlink" Target="https://twitter.com/EmericSalmon" TargetMode="External"/><Relationship Id="rId1197" Type="http://schemas.openxmlformats.org/officeDocument/2006/relationships/hyperlink" Target="mailto:nicolas.sansu@assemblee-nationale.fr" TargetMode="External"/><Relationship Id="rId1198" Type="http://schemas.openxmlformats.org/officeDocument/2006/relationships/hyperlink" Target="https://twitter.com/NicolasSansu" TargetMode="External"/><Relationship Id="rId1199" Type="http://schemas.openxmlformats.org/officeDocument/2006/relationships/hyperlink" Target="mailto:isabelle.santiago@assemblee-nationale.fr" TargetMode="External"/><Relationship Id="rId190" Type="http://schemas.openxmlformats.org/officeDocument/2006/relationships/hyperlink" Target="https://twitter.com/pascaleboyerem" TargetMode="External"/><Relationship Id="rId191" Type="http://schemas.openxmlformats.org/officeDocument/2006/relationships/hyperlink" Target="tel:33140637468" TargetMode="External"/><Relationship Id="rId192" Type="http://schemas.openxmlformats.org/officeDocument/2006/relationships/hyperlink" Target="mailto:yael.braun-pivet@assemblee-nationale.fr" TargetMode="External"/><Relationship Id="rId193" Type="http://schemas.openxmlformats.org/officeDocument/2006/relationships/hyperlink" Target="https://twitter.com/YaelBRAUNPIVET" TargetMode="External"/><Relationship Id="rId194" Type="http://schemas.openxmlformats.org/officeDocument/2006/relationships/hyperlink" Target="tel:33140636581" TargetMode="External"/><Relationship Id="rId195" Type="http://schemas.openxmlformats.org/officeDocument/2006/relationships/hyperlink" Target="mailto:maud.bregeon@assemblee-nationale.fr" TargetMode="External"/><Relationship Id="rId196" Type="http://schemas.openxmlformats.org/officeDocument/2006/relationships/hyperlink" Target="https://twitter.com/MaudBregeon" TargetMode="External"/><Relationship Id="rId197" Type="http://schemas.openxmlformats.org/officeDocument/2006/relationships/hyperlink" Target="https://twitter.com/bretonxavier" TargetMode="External"/><Relationship Id="rId198" Type="http://schemas.openxmlformats.org/officeDocument/2006/relationships/hyperlink" Target="tel:33140637268" TargetMode="External"/><Relationship Id="rId199" Type="http://schemas.openxmlformats.org/officeDocument/2006/relationships/hyperlink" Target="tel:33474450211" TargetMode="External"/><Relationship Id="rId960" Type="http://schemas.openxmlformats.org/officeDocument/2006/relationships/hyperlink" Target="https://twitter.com/LouiseMorel67" TargetMode="External"/><Relationship Id="rId961" Type="http://schemas.openxmlformats.org/officeDocument/2006/relationships/hyperlink" Target="https://twitter.com/MORELPIERRE" TargetMode="External"/><Relationship Id="rId962" Type="http://schemas.openxmlformats.org/officeDocument/2006/relationships/hyperlink" Target="tel:33466320809" TargetMode="External"/><Relationship Id="rId963" Type="http://schemas.openxmlformats.org/officeDocument/2006/relationships/hyperlink" Target="mailto:benoit.mournet@assemblee-nationale.fr" TargetMode="External"/><Relationship Id="rId964" Type="http://schemas.openxmlformats.org/officeDocument/2006/relationships/hyperlink" Target="https://twitter.com/BenoitMournet" TargetMode="External"/><Relationship Id="rId965" Type="http://schemas.openxmlformats.org/officeDocument/2006/relationships/hyperlink" Target="mailto:naima.moutchou@assemblee-nationale.fr" TargetMode="External"/><Relationship Id="rId966" Type="http://schemas.openxmlformats.org/officeDocument/2006/relationships/hyperlink" Target="https://twitter.com/NaimaMoutchou" TargetMode="External"/><Relationship Id="rId967" Type="http://schemas.openxmlformats.org/officeDocument/2006/relationships/hyperlink" Target="tel:33140636933" TargetMode="External"/><Relationship Id="rId968" Type="http://schemas.openxmlformats.org/officeDocument/2006/relationships/hyperlink" Target="mailto:serge.muller@assemblee-nationale.fr" TargetMode="External"/><Relationship Id="rId969" Type="http://schemas.openxmlformats.org/officeDocument/2006/relationships/hyperlink" Target="https://twitter.com/muller49_muller" TargetMode="External"/><Relationship Id="rId640" Type="http://schemas.openxmlformats.org/officeDocument/2006/relationships/hyperlink" Target="mailto:alexis.izard@assemblee-nationale.fr" TargetMode="External"/><Relationship Id="rId641" Type="http://schemas.openxmlformats.org/officeDocument/2006/relationships/hyperlink" Target="https://twitter.com/Alexis_IZARD" TargetMode="External"/><Relationship Id="rId642" Type="http://schemas.openxmlformats.org/officeDocument/2006/relationships/hyperlink" Target="mailto:laurent.jacobelli@assemblee-nationale.fr" TargetMode="External"/><Relationship Id="rId643" Type="http://schemas.openxmlformats.org/officeDocument/2006/relationships/hyperlink" Target="https://twitter.com/ljacobelli" TargetMode="External"/><Relationship Id="rId644" Type="http://schemas.openxmlformats.org/officeDocument/2006/relationships/hyperlink" Target="mailto:jean-michel.jacques@assemblee-nationale.fr" TargetMode="External"/><Relationship Id="rId645" Type="http://schemas.openxmlformats.org/officeDocument/2006/relationships/hyperlink" Target="https://twitter.com/J_M_Jacques" TargetMode="External"/><Relationship Id="rId646" Type="http://schemas.openxmlformats.org/officeDocument/2006/relationships/hyperlink" Target="tel:33140637606" TargetMode="External"/><Relationship Id="rId647" Type="http://schemas.openxmlformats.org/officeDocument/2006/relationships/hyperlink" Target="mailto:elodie.jacquier-laforge@assemblee-nationale.fr" TargetMode="External"/><Relationship Id="rId648" Type="http://schemas.openxmlformats.org/officeDocument/2006/relationships/hyperlink" Target="https://twitter.com/elodiejala" TargetMode="External"/><Relationship Id="rId649" Type="http://schemas.openxmlformats.org/officeDocument/2006/relationships/hyperlink" Target="tel:33140636742" TargetMode="External"/><Relationship Id="rId1320" Type="http://schemas.openxmlformats.org/officeDocument/2006/relationships/hyperlink" Target="mailto:annie.vidal@assemblee-nationale.fr" TargetMode="External"/><Relationship Id="rId1321" Type="http://schemas.openxmlformats.org/officeDocument/2006/relationships/hyperlink" Target="https://twitter.com/Vidal7602" TargetMode="External"/><Relationship Id="rId1322" Type="http://schemas.openxmlformats.org/officeDocument/2006/relationships/hyperlink" Target="tel:33140636984" TargetMode="External"/><Relationship Id="rId1323" Type="http://schemas.openxmlformats.org/officeDocument/2006/relationships/hyperlink" Target="mailto:jean-pierre.vigier@assemblee-nationale.fr" TargetMode="External"/><Relationship Id="rId1324" Type="http://schemas.openxmlformats.org/officeDocument/2006/relationships/hyperlink" Target="https://twitter.com/j_pVigier" TargetMode="External"/><Relationship Id="rId1325" Type="http://schemas.openxmlformats.org/officeDocument/2006/relationships/hyperlink" Target="tel:33140637263" TargetMode="External"/><Relationship Id="rId1326" Type="http://schemas.openxmlformats.org/officeDocument/2006/relationships/hyperlink" Target="https://twitter.com/PatrickVignal" TargetMode="External"/><Relationship Id="rId1327" Type="http://schemas.openxmlformats.org/officeDocument/2006/relationships/hyperlink" Target="https://twitter.com/corinnevignon" TargetMode="External"/><Relationship Id="rId1328" Type="http://schemas.openxmlformats.org/officeDocument/2006/relationships/hyperlink" Target="tel:33140639311" TargetMode="External"/><Relationship Id="rId1329" Type="http://schemas.openxmlformats.org/officeDocument/2006/relationships/hyperlink" Target="mailto:antoine.villedieu@assemblee-nationale.fr" TargetMode="External"/><Relationship Id="rId320" Type="http://schemas.openxmlformats.org/officeDocument/2006/relationships/hyperlink" Target="mailto:josiane.corneloup@assemblee-nationale.fr" TargetMode="External"/><Relationship Id="rId321" Type="http://schemas.openxmlformats.org/officeDocument/2006/relationships/hyperlink" Target="https://twitter.com/J_Corneloup" TargetMode="External"/><Relationship Id="rId322" Type="http://schemas.openxmlformats.org/officeDocument/2006/relationships/hyperlink" Target="tel:33140636798" TargetMode="External"/><Relationship Id="rId323" Type="http://schemas.openxmlformats.org/officeDocument/2006/relationships/hyperlink" Target="mailto:mickael.cosson@assemblee-nationale.fr" TargetMode="External"/><Relationship Id="rId324" Type="http://schemas.openxmlformats.org/officeDocument/2006/relationships/hyperlink" Target="https://twitter.com/MickaelCosson22" TargetMode="External"/><Relationship Id="rId325" Type="http://schemas.openxmlformats.org/officeDocument/2006/relationships/hyperlink" Target="mailto:jean-francois.coulomme@assemblee-nationale.fr" TargetMode="External"/><Relationship Id="rId1000" Type="http://schemas.openxmlformats.org/officeDocument/2006/relationships/hyperlink" Target="https://twitter.com/BertrandPancher" TargetMode="External"/><Relationship Id="rId1001" Type="http://schemas.openxmlformats.org/officeDocument/2006/relationships/hyperlink" Target="tel:33140637129" TargetMode="External"/><Relationship Id="rId1002" Type="http://schemas.openxmlformats.org/officeDocument/2006/relationships/hyperlink" Target="tel:33329706976" TargetMode="External"/><Relationship Id="rId1003" Type="http://schemas.openxmlformats.org/officeDocument/2006/relationships/hyperlink" Target="mailto:laurent.panifous@assemblee-nationale.fr" TargetMode="External"/><Relationship Id="rId1004" Type="http://schemas.openxmlformats.org/officeDocument/2006/relationships/hyperlink" Target="mailto:sophie.panonacle@assemblee-nationale.fr" TargetMode="External"/><Relationship Id="rId1005" Type="http://schemas.openxmlformats.org/officeDocument/2006/relationships/hyperlink" Target="https://twitter.com/SoPanonacle" TargetMode="External"/><Relationship Id="rId1006" Type="http://schemas.openxmlformats.org/officeDocument/2006/relationships/hyperlink" Target="tel:33140639303" TargetMode="External"/><Relationship Id="rId1007" Type="http://schemas.openxmlformats.org/officeDocument/2006/relationships/hyperlink" Target="mailto:astrid.panosyan-bouvet@assemblee-nationale.fr" TargetMode="External"/><Relationship Id="rId1008" Type="http://schemas.openxmlformats.org/officeDocument/2006/relationships/hyperlink" Target="https://twitter.com/AstridPanosyan" TargetMode="External"/><Relationship Id="rId1009" Type="http://schemas.openxmlformats.org/officeDocument/2006/relationships/hyperlink" Target="mailto:mathilde.panot@assemblee-nationale.fr" TargetMode="External"/><Relationship Id="rId326" Type="http://schemas.openxmlformats.org/officeDocument/2006/relationships/hyperlink" Target="https://twitter.com/jfcoulomme" TargetMode="External"/><Relationship Id="rId327" Type="http://schemas.openxmlformats.org/officeDocument/2006/relationships/hyperlink" Target="https://twitter.com/C_deCourson" TargetMode="External"/><Relationship Id="rId328" Type="http://schemas.openxmlformats.org/officeDocument/2006/relationships/hyperlink" Target="tel:33140636684" TargetMode="External"/><Relationship Id="rId329" Type="http://schemas.openxmlformats.org/officeDocument/2006/relationships/hyperlink" Target="tel:33326732970" TargetMode="External"/><Relationship Id="rId970" Type="http://schemas.openxmlformats.org/officeDocument/2006/relationships/hyperlink" Target="mailto:marcellin.nadeau@assemblee-nationale.fr" TargetMode="External"/><Relationship Id="rId971" Type="http://schemas.openxmlformats.org/officeDocument/2006/relationships/hyperlink" Target="https://twitter.com/marcellinnadeau" TargetMode="External"/><Relationship Id="rId972" Type="http://schemas.openxmlformats.org/officeDocument/2006/relationships/hyperlink" Target="https://twitter.com/naegelenchris" TargetMode="External"/><Relationship Id="rId973" Type="http://schemas.openxmlformats.org/officeDocument/2006/relationships/hyperlink" Target="tel:33140630608" TargetMode="External"/><Relationship Id="rId974" Type="http://schemas.openxmlformats.org/officeDocument/2006/relationships/hyperlink" Target="tel:33329223065" TargetMode="External"/><Relationship Id="rId975" Type="http://schemas.openxmlformats.org/officeDocument/2006/relationships/hyperlink" Target="mailto:philippe.naillet@assemblee-nationale.fr" TargetMode="External"/><Relationship Id="rId976" Type="http://schemas.openxmlformats.org/officeDocument/2006/relationships/hyperlink" Target="https://twitter.com/PNaillet" TargetMode="External"/><Relationship Id="rId977" Type="http://schemas.openxmlformats.org/officeDocument/2006/relationships/hyperlink" Target="mailto:yannick.neuder@assemblee-nationale.fr" TargetMode="External"/><Relationship Id="rId978" Type="http://schemas.openxmlformats.org/officeDocument/2006/relationships/hyperlink" Target="https://twitter.com/yannickneuder" TargetMode="External"/><Relationship Id="rId979" Type="http://schemas.openxmlformats.org/officeDocument/2006/relationships/hyperlink" Target="https://twitter.com/PhilippeNilor" TargetMode="External"/><Relationship Id="rId650" Type="http://schemas.openxmlformats.org/officeDocument/2006/relationships/hyperlink" Target="https://twitter.com/CarolineJanvier" TargetMode="External"/><Relationship Id="rId651" Type="http://schemas.openxmlformats.org/officeDocument/2006/relationships/hyperlink" Target="tel:33140630411" TargetMode="External"/><Relationship Id="rId652" Type="http://schemas.openxmlformats.org/officeDocument/2006/relationships/hyperlink" Target="mailto:catherine.jaouen@assemblee-nationale.fr" TargetMode="External"/><Relationship Id="rId653" Type="http://schemas.openxmlformats.org/officeDocument/2006/relationships/hyperlink" Target="mailto:francois.jolivet@assemblee-nationale.fr" TargetMode="External"/><Relationship Id="rId654" Type="http://schemas.openxmlformats.org/officeDocument/2006/relationships/hyperlink" Target="https://twitter.com/FJolivet36" TargetMode="External"/><Relationship Id="rId655" Type="http://schemas.openxmlformats.org/officeDocument/2006/relationships/hyperlink" Target="tel:33140637339" TargetMode="External"/><Relationship Id="rId656" Type="http://schemas.openxmlformats.org/officeDocument/2006/relationships/hyperlink" Target="mailto:alexis.jolly@assemblee-nationale.fr" TargetMode="External"/><Relationship Id="rId657" Type="http://schemas.openxmlformats.org/officeDocument/2006/relationships/hyperlink" Target="https://twitter.com/alexisjollyrn" TargetMode="External"/><Relationship Id="rId658" Type="http://schemas.openxmlformats.org/officeDocument/2006/relationships/hyperlink" Target="https://twitter.com/sandrinejossoan" TargetMode="External"/><Relationship Id="rId659" Type="http://schemas.openxmlformats.org/officeDocument/2006/relationships/hyperlink" Target="tel:33140630303" TargetMode="External"/><Relationship Id="rId1330" Type="http://schemas.openxmlformats.org/officeDocument/2006/relationships/hyperlink" Target="https://twitter.com/villedieu_a" TargetMode="External"/><Relationship Id="rId1331" Type="http://schemas.openxmlformats.org/officeDocument/2006/relationships/hyperlink" Target="mailto:andre.villiers@assemblee-nationale.fr" TargetMode="External"/><Relationship Id="rId1332" Type="http://schemas.openxmlformats.org/officeDocument/2006/relationships/hyperlink" Target="https://twitter.com/andrevilliers89" TargetMode="External"/><Relationship Id="rId1333" Type="http://schemas.openxmlformats.org/officeDocument/2006/relationships/hyperlink" Target="tel:33140639611" TargetMode="External"/><Relationship Id="rId1334" Type="http://schemas.openxmlformats.org/officeDocument/2006/relationships/hyperlink" Target="tel:33386339268" TargetMode="External"/><Relationship Id="rId1335" Type="http://schemas.openxmlformats.org/officeDocument/2006/relationships/hyperlink" Target="mailto:alexandre.vincendet@assemblee-nationale.fr" TargetMode="External"/><Relationship Id="rId1336" Type="http://schemas.openxmlformats.org/officeDocument/2006/relationships/hyperlink" Target="https://twitter.com/AlexVincendet" TargetMode="External"/><Relationship Id="rId1337" Type="http://schemas.openxmlformats.org/officeDocument/2006/relationships/hyperlink" Target="mailto:anne-cecile.violland@assemblee-nationale.fr" TargetMode="External"/><Relationship Id="rId1338" Type="http://schemas.openxmlformats.org/officeDocument/2006/relationships/hyperlink" Target="https://twitter.com/annececilevio" TargetMode="External"/><Relationship Id="rId1339" Type="http://schemas.openxmlformats.org/officeDocument/2006/relationships/hyperlink" Target="https://twitter.com/ViryStephane" TargetMode="External"/><Relationship Id="rId330" Type="http://schemas.openxmlformats.org/officeDocument/2006/relationships/hyperlink" Target="mailto:annick.cousin@assemblee-nationale.fr" TargetMode="External"/><Relationship Id="rId331" Type="http://schemas.openxmlformats.org/officeDocument/2006/relationships/hyperlink" Target="https://twitter.com/AnnickCousin_RN" TargetMode="External"/><Relationship Id="rId332" Type="http://schemas.openxmlformats.org/officeDocument/2006/relationships/hyperlink" Target="mailto:catherine.couturier@assemblee-nationale.fr" TargetMode="External"/><Relationship Id="rId333" Type="http://schemas.openxmlformats.org/officeDocument/2006/relationships/hyperlink" Target="https://twitter.com/CouturierCathy" TargetMode="External"/><Relationship Id="rId334" Type="http://schemas.openxmlformats.org/officeDocument/2006/relationships/hyperlink" Target="mailto:laurence.cristol@assemblee-nationale.fr" TargetMode="External"/><Relationship Id="rId335" Type="http://schemas.openxmlformats.org/officeDocument/2006/relationships/hyperlink" Target="https://twitter.com/LaurenceCristol" TargetMode="External"/><Relationship Id="rId1010" Type="http://schemas.openxmlformats.org/officeDocument/2006/relationships/hyperlink" Target="https://twitter.com/mathildepanot" TargetMode="External"/><Relationship Id="rId1011" Type="http://schemas.openxmlformats.org/officeDocument/2006/relationships/hyperlink" Target="tel:33140636007" TargetMode="External"/><Relationship Id="rId1012" Type="http://schemas.openxmlformats.org/officeDocument/2006/relationships/hyperlink" Target="mailto:didier.parakian@assemblee-nationale.fr" TargetMode="External"/><Relationship Id="rId1013" Type="http://schemas.openxmlformats.org/officeDocument/2006/relationships/hyperlink" Target="https://twitter.com/_DidierParis" TargetMode="External"/><Relationship Id="rId1014" Type="http://schemas.openxmlformats.org/officeDocument/2006/relationships/hyperlink" Target="tel:33140630404" TargetMode="External"/><Relationship Id="rId1015" Type="http://schemas.openxmlformats.org/officeDocument/2006/relationships/hyperlink" Target="mailto:mathilde.paris@assemblee-nationale.fr" TargetMode="External"/><Relationship Id="rId1016" Type="http://schemas.openxmlformats.org/officeDocument/2006/relationships/hyperlink" Target="https://twitter.com/MathildePARIS45" TargetMode="External"/><Relationship Id="rId1017" Type="http://schemas.openxmlformats.org/officeDocument/2006/relationships/hyperlink" Target="mailto:caroline.parmentier@assemblee-nationale.fr" TargetMode="External"/><Relationship Id="rId1018" Type="http://schemas.openxmlformats.org/officeDocument/2006/relationships/hyperlink" Target="https://twitter.com/Parmentier_RN" TargetMode="External"/><Relationship Id="rId1019" Type="http://schemas.openxmlformats.org/officeDocument/2006/relationships/hyperlink" Target="mailto:charlotte.lecocq@assemblee-nationale.fr" TargetMode="External"/><Relationship Id="rId336" Type="http://schemas.openxmlformats.org/officeDocument/2006/relationships/hyperlink" Target="mailto:laurent.croizier@assemblee-nationale.fr" TargetMode="External"/><Relationship Id="rId337" Type="http://schemas.openxmlformats.org/officeDocument/2006/relationships/hyperlink" Target="https://twitter.com/CroizierLaurent" TargetMode="External"/><Relationship Id="rId338" Type="http://schemas.openxmlformats.org/officeDocument/2006/relationships/hyperlink" Target="mailto:jean-pierre.cubertafon@assemblee-nationale.fr" TargetMode="External"/><Relationship Id="rId339" Type="http://schemas.openxmlformats.org/officeDocument/2006/relationships/hyperlink" Target="https://twitter.com/dep_cubertafon" TargetMode="External"/><Relationship Id="rId980" Type="http://schemas.openxmlformats.org/officeDocument/2006/relationships/hyperlink" Target="tel:33140639202" TargetMode="External"/><Relationship Id="rId981" Type="http://schemas.openxmlformats.org/officeDocument/2006/relationships/hyperlink" Target="mailto:jerome.nury@assemblee-nationale.fr" TargetMode="External"/><Relationship Id="rId982" Type="http://schemas.openxmlformats.org/officeDocument/2006/relationships/hyperlink" Target="https://twitter.com/jeromenury" TargetMode="External"/><Relationship Id="rId983" Type="http://schemas.openxmlformats.org/officeDocument/2006/relationships/hyperlink" Target="tel:33233666013" TargetMode="External"/><Relationship Id="rId984" Type="http://schemas.openxmlformats.org/officeDocument/2006/relationships/hyperlink" Target="mailto:daniele.obono@assemblee-nationale.fr" TargetMode="External"/><Relationship Id="rId985" Type="http://schemas.openxmlformats.org/officeDocument/2006/relationships/hyperlink" Target="https://twitter.com/Deputee_Obono" TargetMode="External"/><Relationship Id="rId986" Type="http://schemas.openxmlformats.org/officeDocument/2006/relationships/hyperlink" Target="tel:33140636108" TargetMode="External"/><Relationship Id="rId987" Type="http://schemas.openxmlformats.org/officeDocument/2006/relationships/hyperlink" Target="mailto:julien.odoul@assemblee-nationale.fr" TargetMode="External"/><Relationship Id="rId988" Type="http://schemas.openxmlformats.org/officeDocument/2006/relationships/hyperlink" Target="https://twitter.com/JulienOdoul" TargetMode="External"/><Relationship Id="rId989" Type="http://schemas.openxmlformats.org/officeDocument/2006/relationships/hyperlink" Target="mailto:karl.olive@assemblee-nationale.fr" TargetMode="External"/><Relationship Id="rId660" Type="http://schemas.openxmlformats.org/officeDocument/2006/relationships/hyperlink" Target="mailto:chantal.jourdan@assemblee-nationale.fr" TargetMode="External"/><Relationship Id="rId661" Type="http://schemas.openxmlformats.org/officeDocument/2006/relationships/hyperlink" Target="https://twitter.com/ChantalJourdan" TargetMode="External"/><Relationship Id="rId662" Type="http://schemas.openxmlformats.org/officeDocument/2006/relationships/hyperlink" Target="mailto:hubert.julien-laferriere@assemblee-nationale.fr" TargetMode="External"/><Relationship Id="rId663" Type="http://schemas.openxmlformats.org/officeDocument/2006/relationships/hyperlink" Target="https://twitter.com/hub_laferriere" TargetMode="External"/><Relationship Id="rId664" Type="http://schemas.openxmlformats.org/officeDocument/2006/relationships/hyperlink" Target="tel:33140636764" TargetMode="External"/><Relationship Id="rId665" Type="http://schemas.openxmlformats.org/officeDocument/2006/relationships/hyperlink" Target="mailto:sebastien.jumel@assemblee-nationale.fr" TargetMode="External"/><Relationship Id="rId666" Type="http://schemas.openxmlformats.org/officeDocument/2006/relationships/hyperlink" Target="https://twitter.com/sebastienjumel" TargetMode="External"/><Relationship Id="rId667" Type="http://schemas.openxmlformats.org/officeDocument/2006/relationships/hyperlink" Target="tel:33140630210" TargetMode="External"/><Relationship Id="rId668" Type="http://schemas.openxmlformats.org/officeDocument/2006/relationships/hyperlink" Target="mailto:philippe.juvin@assemblee-nationale.fr" TargetMode="External"/><Relationship Id="rId669" Type="http://schemas.openxmlformats.org/officeDocument/2006/relationships/hyperlink" Target="https://twitter.com/philippejuvin" TargetMode="External"/><Relationship Id="rId1340" Type="http://schemas.openxmlformats.org/officeDocument/2006/relationships/hyperlink" Target="tel:33140630512" TargetMode="External"/><Relationship Id="rId1341" Type="http://schemas.openxmlformats.org/officeDocument/2006/relationships/hyperlink" Target="tel:33329292960" TargetMode="External"/><Relationship Id="rId1342" Type="http://schemas.openxmlformats.org/officeDocument/2006/relationships/hyperlink" Target="mailto:stephane.vojetta@assemblee-nationale.fr" TargetMode="External"/><Relationship Id="rId1343" Type="http://schemas.openxmlformats.org/officeDocument/2006/relationships/hyperlink" Target="https://twitter.com/StephaneVojetta" TargetMode="External"/><Relationship Id="rId1344" Type="http://schemas.openxmlformats.org/officeDocument/2006/relationships/hyperlink" Target="mailto:lionel.vuibert@assemblee-nationale.fr" TargetMode="External"/><Relationship Id="rId1345" Type="http://schemas.openxmlformats.org/officeDocument/2006/relationships/hyperlink" Target="https://twitter.com/LionelVuibert" TargetMode="External"/><Relationship Id="rId1346" Type="http://schemas.openxmlformats.org/officeDocument/2006/relationships/hyperlink" Target="mailto:guillaume.vuilletet@assemblee-nationale.fr" TargetMode="External"/><Relationship Id="rId1347" Type="http://schemas.openxmlformats.org/officeDocument/2006/relationships/hyperlink" Target="https://twitter.com/g_vuilletet" TargetMode="External"/><Relationship Id="rId1348" Type="http://schemas.openxmlformats.org/officeDocument/2006/relationships/hyperlink" Target="tel:33140636411" TargetMode="External"/><Relationship Id="rId1349" Type="http://schemas.openxmlformats.org/officeDocument/2006/relationships/hyperlink" Target="tel:33134677458" TargetMode="External"/><Relationship Id="rId340" Type="http://schemas.openxmlformats.org/officeDocument/2006/relationships/hyperlink" Target="tel:33140637517" TargetMode="External"/><Relationship Id="rId341" Type="http://schemas.openxmlformats.org/officeDocument/2006/relationships/hyperlink" Target="mailto:christelle.dintorni@assemblee-nationale.fr" TargetMode="External"/><Relationship Id="rId342" Type="http://schemas.openxmlformats.org/officeDocument/2006/relationships/hyperlink" Target="https://twitter.com/C_Dintorni" TargetMode="External"/><Relationship Id="rId343" Type="http://schemas.openxmlformats.org/officeDocument/2006/relationships/hyperlink" Target="mailto:nathalie.daconceicaocarvalho@assemblee-nationale.fr" TargetMode="External"/><Relationship Id="rId344" Type="http://schemas.openxmlformats.org/officeDocument/2006/relationships/hyperlink" Target="https://twitter.com/NathCarvalho91" TargetMode="External"/><Relationship Id="rId345" Type="http://schemas.openxmlformats.org/officeDocument/2006/relationships/hyperlink" Target="mailto:dominique.dasilva@assemblee-nationale.fr" TargetMode="External"/><Relationship Id="rId1020" Type="http://schemas.openxmlformats.org/officeDocument/2006/relationships/hyperlink" Target="https://twitter.com/lecocqcharlotte" TargetMode="External"/><Relationship Id="rId1021" Type="http://schemas.openxmlformats.org/officeDocument/2006/relationships/hyperlink" Target="tel:33320052830" TargetMode="External"/><Relationship Id="rId1022" Type="http://schemas.openxmlformats.org/officeDocument/2006/relationships/hyperlink" Target="mailto:francesca.pasquini@assemblee-nationale.fr" TargetMode="External"/><Relationship Id="rId1023" Type="http://schemas.openxmlformats.org/officeDocument/2006/relationships/hyperlink" Target="https://twitter.com/FMPasquini" TargetMode="External"/><Relationship Id="rId1024" Type="http://schemas.openxmlformats.org/officeDocument/2006/relationships/hyperlink" Target="mailto:jeremie.patrier-leitus@assemblee-nationale.fr" TargetMode="External"/><Relationship Id="rId1025" Type="http://schemas.openxmlformats.org/officeDocument/2006/relationships/hyperlink" Target="https://twitter.com/JPatrierLeitus" TargetMode="External"/><Relationship Id="rId1026" Type="http://schemas.openxmlformats.org/officeDocument/2006/relationships/hyperlink" Target="https://twitter.com/EricPAUGET1" TargetMode="External"/><Relationship Id="rId1027" Type="http://schemas.openxmlformats.org/officeDocument/2006/relationships/hyperlink" Target="tel:33140630514" TargetMode="External"/><Relationship Id="rId1028" Type="http://schemas.openxmlformats.org/officeDocument/2006/relationships/hyperlink" Target="tel:33493670330" TargetMode="External"/><Relationship Id="rId1029" Type="http://schemas.openxmlformats.org/officeDocument/2006/relationships/hyperlink" Target="mailto:emmanuel.pellerin@assemblee-nationale.fr" TargetMode="External"/><Relationship Id="rId346" Type="http://schemas.openxmlformats.org/officeDocument/2006/relationships/hyperlink" Target="https://twitter.com/DDaSilva95" TargetMode="External"/><Relationship Id="rId347" Type="http://schemas.openxmlformats.org/officeDocument/2006/relationships/hyperlink" Target="tel:33140636413" TargetMode="External"/><Relationship Id="rId348" Type="http://schemas.openxmlformats.org/officeDocument/2006/relationships/hyperlink" Target="tel:33140636895" TargetMode="External"/><Relationship Id="rId349" Type="http://schemas.openxmlformats.org/officeDocument/2006/relationships/hyperlink" Target="tel:33384451114" TargetMode="External"/><Relationship Id="rId990" Type="http://schemas.openxmlformats.org/officeDocument/2006/relationships/hyperlink" Target="https://twitter.com/karlolive" TargetMode="External"/><Relationship Id="rId991" Type="http://schemas.openxmlformats.org/officeDocument/2006/relationships/hyperlink" Target="mailto:hubert.ott@assemblee-nationale.fr" TargetMode="External"/><Relationship Id="rId992" Type="http://schemas.openxmlformats.org/officeDocument/2006/relationships/hyperlink" Target="https://twitter.com/HubertOttAlsace" TargetMode="External"/><Relationship Id="rId993" Type="http://schemas.openxmlformats.org/officeDocument/2006/relationships/hyperlink" Target="mailto:nathalie.oziol@assemblee-nationale.fr" TargetMode="External"/><Relationship Id="rId994" Type="http://schemas.openxmlformats.org/officeDocument/2006/relationships/hyperlink" Target="https://twitter.com/NathalieOziol" TargetMode="External"/><Relationship Id="rId995" Type="http://schemas.openxmlformats.org/officeDocument/2006/relationships/hyperlink" Target="mailto:nicolas.pacquot@assemblee-nationale.fr" TargetMode="External"/><Relationship Id="rId996" Type="http://schemas.openxmlformats.org/officeDocument/2006/relationships/hyperlink" Target="https://twitter.com/Nicolas_Pacquot" TargetMode="External"/><Relationship Id="rId997" Type="http://schemas.openxmlformats.org/officeDocument/2006/relationships/hyperlink" Target="mailto:jimmy.pahun@assemblee-nationale.fr" TargetMode="External"/><Relationship Id="rId998" Type="http://schemas.openxmlformats.org/officeDocument/2006/relationships/hyperlink" Target="https://twitter.com/JimmyPahun" TargetMode="External"/><Relationship Id="rId999" Type="http://schemas.openxmlformats.org/officeDocument/2006/relationships/hyperlink" Target="tel:33140630604" TargetMode="External"/><Relationship Id="rId670" Type="http://schemas.openxmlformats.org/officeDocument/2006/relationships/hyperlink" Target="mailto:emeline.kbidi@assemblee-nationale.fr" TargetMode="External"/><Relationship Id="rId671" Type="http://schemas.openxmlformats.org/officeDocument/2006/relationships/hyperlink" Target="https://twitter.com/Kamardine_M" TargetMode="External"/><Relationship Id="rId672" Type="http://schemas.openxmlformats.org/officeDocument/2006/relationships/hyperlink" Target="tel:33140637242" TargetMode="External"/><Relationship Id="rId673" Type="http://schemas.openxmlformats.org/officeDocument/2006/relationships/hyperlink" Target="https://twitter.com/MKaramanli72" TargetMode="External"/><Relationship Id="rId674" Type="http://schemas.openxmlformats.org/officeDocument/2006/relationships/hyperlink" Target="tel:33140637151" TargetMode="External"/><Relationship Id="rId675" Type="http://schemas.openxmlformats.org/officeDocument/2006/relationships/hyperlink" Target="https://twitter.com/guillaumekasba" TargetMode="External"/><Relationship Id="rId676" Type="http://schemas.openxmlformats.org/officeDocument/2006/relationships/hyperlink" Target="tel:33140639301" TargetMode="External"/><Relationship Id="rId677" Type="http://schemas.openxmlformats.org/officeDocument/2006/relationships/hyperlink" Target="mailto:rachel.keke@assemblee-nationale.fr" TargetMode="External"/><Relationship Id="rId678" Type="http://schemas.openxmlformats.org/officeDocument/2006/relationships/hyperlink" Target="https://twitter.com/KekeRachel" TargetMode="External"/><Relationship Id="rId679" Type="http://schemas.openxmlformats.org/officeDocument/2006/relationships/hyperlink" Target="mailto:fatiha.kelouahachi@assemblee-nationale.fr" TargetMode="External"/><Relationship Id="rId1350" Type="http://schemas.openxmlformats.org/officeDocument/2006/relationships/hyperlink" Target="mailto:leo.walter@assemblee-nationale.fr" TargetMode="External"/><Relationship Id="rId1351" Type="http://schemas.openxmlformats.org/officeDocument/2006/relationships/hyperlink" Target="https://twitter.com/LeoWalter04" TargetMode="External"/><Relationship Id="rId1352" Type="http://schemas.openxmlformats.org/officeDocument/2006/relationships/hyperlink" Target="mailto:jean-luc.warsmann@assemblee-nationale.fr" TargetMode="External"/><Relationship Id="rId1353" Type="http://schemas.openxmlformats.org/officeDocument/2006/relationships/hyperlink" Target="https://twitter.com/warsmann" TargetMode="External"/><Relationship Id="rId1354" Type="http://schemas.openxmlformats.org/officeDocument/2006/relationships/hyperlink" Target="tel:33140636989" TargetMode="External"/><Relationship Id="rId1355" Type="http://schemas.openxmlformats.org/officeDocument/2006/relationships/hyperlink" Target="tel:33324271337" TargetMode="External"/><Relationship Id="rId1356" Type="http://schemas.openxmlformats.org/officeDocument/2006/relationships/hyperlink" Target="mailto:christopher.weissberg@assemblee-nationale.fr" TargetMode="External"/><Relationship Id="rId1357" Type="http://schemas.openxmlformats.org/officeDocument/2006/relationships/hyperlink" Target="https://twitter.com/cjweissberg" TargetMode="External"/><Relationship Id="rId1358" Type="http://schemas.openxmlformats.org/officeDocument/2006/relationships/hyperlink" Target="mailto:jiovanny.william@assemblee-nationale.fr" TargetMode="External"/><Relationship Id="rId1359" Type="http://schemas.openxmlformats.org/officeDocument/2006/relationships/hyperlink" Target="https://twitter.com/WilliamJiovanny" TargetMode="External"/><Relationship Id="rId350" Type="http://schemas.openxmlformats.org/officeDocument/2006/relationships/hyperlink" Target="mailto:genevieve.darrieussecq@assemblee-nationale.fr" TargetMode="External"/><Relationship Id="rId351" Type="http://schemas.openxmlformats.org/officeDocument/2006/relationships/hyperlink" Target="https://twitter.com/gdarrieussecq" TargetMode="External"/><Relationship Id="rId352" Type="http://schemas.openxmlformats.org/officeDocument/2006/relationships/hyperlink" Target="mailto:romain.daubie@assemblee-nationale.fr" TargetMode="External"/><Relationship Id="rId353" Type="http://schemas.openxmlformats.org/officeDocument/2006/relationships/hyperlink" Target="https://twitter.com/romaindaubie" TargetMode="External"/><Relationship Id="rId354" Type="http://schemas.openxmlformats.org/officeDocument/2006/relationships/hyperlink" Target="mailto:hendrik.davi@assemblee-nationale.fr" TargetMode="External"/><Relationship Id="rId355" Type="http://schemas.openxmlformats.org/officeDocument/2006/relationships/hyperlink" Target="https://twitter.com/hendrik_davi" TargetMode="External"/><Relationship Id="rId1030" Type="http://schemas.openxmlformats.org/officeDocument/2006/relationships/hyperlink" Target="https://twitter.com/EmmanuelPeller1" TargetMode="External"/><Relationship Id="rId1031" Type="http://schemas.openxmlformats.org/officeDocument/2006/relationships/hyperlink" Target="mailto:isabelle.perigault@assemblee-nationale.fr" TargetMode="External"/><Relationship Id="rId1032" Type="http://schemas.openxmlformats.org/officeDocument/2006/relationships/hyperlink" Target="https://twitter.com/IsabellePERIGA2" TargetMode="External"/><Relationship Id="rId1033" Type="http://schemas.openxmlformats.org/officeDocument/2006/relationships/hyperlink" Target="mailto:patrice.perrot@assemblee-nationale.fr" TargetMode="External"/><Relationship Id="rId1034" Type="http://schemas.openxmlformats.org/officeDocument/2006/relationships/hyperlink" Target="tel:33140637610" TargetMode="External"/><Relationship Id="rId1035" Type="http://schemas.openxmlformats.org/officeDocument/2006/relationships/hyperlink" Target="tel:33386306920" TargetMode="External"/><Relationship Id="rId1036" Type="http://schemas.openxmlformats.org/officeDocument/2006/relationships/hyperlink" Target="https://twitter.com/al_petel" TargetMode="External"/><Relationship Id="rId1037" Type="http://schemas.openxmlformats.org/officeDocument/2006/relationships/hyperlink" Target="tel:33140633104" TargetMode="External"/><Relationship Id="rId1038" Type="http://schemas.openxmlformats.org/officeDocument/2006/relationships/hyperlink" Target="mailto:christelle.petex-levet@assemblee-nationale.fr" TargetMode="External"/><Relationship Id="rId1039" Type="http://schemas.openxmlformats.org/officeDocument/2006/relationships/hyperlink" Target="https://twitter.com/christellepetex" TargetMode="External"/><Relationship Id="rId356" Type="http://schemas.openxmlformats.org/officeDocument/2006/relationships/hyperlink" Target="mailto:alain.david@assemblee-nationale.fr" TargetMode="External"/><Relationship Id="rId357" Type="http://schemas.openxmlformats.org/officeDocument/2006/relationships/hyperlink" Target="https://twitter.com/AlainDavid_AN" TargetMode="External"/><Relationship Id="rId358" Type="http://schemas.openxmlformats.org/officeDocument/2006/relationships/hyperlink" Target="tel:33140630614" TargetMode="External"/><Relationship Id="rId359" Type="http://schemas.openxmlformats.org/officeDocument/2006/relationships/hyperlink" Target="tel:33788440675" TargetMode="External"/><Relationship Id="rId800" Type="http://schemas.openxmlformats.org/officeDocument/2006/relationships/hyperlink" Target="mailto:herve.delepinau@assemblee-nationale.fr" TargetMode="External"/><Relationship Id="rId801" Type="http://schemas.openxmlformats.org/officeDocument/2006/relationships/hyperlink" Target="https://twitter.com/HdeLepinau" TargetMode="External"/><Relationship Id="rId802" Type="http://schemas.openxmlformats.org/officeDocument/2006/relationships/hyperlink" Target="mailto:murielle.lepvraud@assemblee-nationale.fr" TargetMode="External"/><Relationship Id="rId803" Type="http://schemas.openxmlformats.org/officeDocument/2006/relationships/hyperlink" Target="https://twitter.com/MLepvraud" TargetMode="External"/><Relationship Id="rId804" Type="http://schemas.openxmlformats.org/officeDocument/2006/relationships/hyperlink" Target="mailto:gerard.leseul@assemblee-nationale.fr" TargetMode="External"/><Relationship Id="rId805" Type="http://schemas.openxmlformats.org/officeDocument/2006/relationships/hyperlink" Target="https://twitter.com/LeseulG" TargetMode="External"/><Relationship Id="rId806" Type="http://schemas.openxmlformats.org/officeDocument/2006/relationships/hyperlink" Target="mailto:katiana.levavasseur@assemblee-nationale.fr" TargetMode="External"/><Relationship Id="rId807" Type="http://schemas.openxmlformats.org/officeDocument/2006/relationships/hyperlink" Target="https://twitter.com/LevavasseurK" TargetMode="External"/><Relationship Id="rId808" Type="http://schemas.openxmlformats.org/officeDocument/2006/relationships/hyperlink" Target="mailto:delphine.lingemann@assemblee-nationale.fr" TargetMode="External"/><Relationship Id="rId809" Type="http://schemas.openxmlformats.org/officeDocument/2006/relationships/hyperlink" Target="https://twitter.com/DelphLingemann" TargetMode="External"/><Relationship Id="rId680" Type="http://schemas.openxmlformats.org/officeDocument/2006/relationships/hyperlink" Target="https://twitter.com/KelouaF" TargetMode="External"/><Relationship Id="rId681" Type="http://schemas.openxmlformats.org/officeDocument/2006/relationships/hyperlink" Target="mailto:andy.kerbrat@assemblee-nationale.fr" TargetMode="External"/><Relationship Id="rId682" Type="http://schemas.openxmlformats.org/officeDocument/2006/relationships/hyperlink" Target="https://twitter.com/AndyKerbrat" TargetMode="External"/><Relationship Id="rId683" Type="http://schemas.openxmlformats.org/officeDocument/2006/relationships/hyperlink" Target="mailto:loic.kervran@assemblee-nationale.fr" TargetMode="External"/><Relationship Id="rId684" Type="http://schemas.openxmlformats.org/officeDocument/2006/relationships/hyperlink" Target="https://twitter.com/LoicKervran18" TargetMode="External"/><Relationship Id="rId685" Type="http://schemas.openxmlformats.org/officeDocument/2006/relationships/hyperlink" Target="tel:33140637663" TargetMode="External"/><Relationship Id="rId686" Type="http://schemas.openxmlformats.org/officeDocument/2006/relationships/hyperlink" Target="mailto:brigitte.klinkert@assemblee-nationale.fr" TargetMode="External"/><Relationship Id="rId687" Type="http://schemas.openxmlformats.org/officeDocument/2006/relationships/hyperlink" Target="https://twitter.com/KlinkertBrigitt" TargetMode="External"/><Relationship Id="rId688" Type="http://schemas.openxmlformats.org/officeDocument/2006/relationships/hyperlink" Target="mailto:stephanie.kochert@assemblee-nationale.fr" TargetMode="External"/><Relationship Id="rId689" Type="http://schemas.openxmlformats.org/officeDocument/2006/relationships/hyperlink" Target="https://twitter.com/StephanieKoche6" TargetMode="External"/><Relationship Id="rId1360" Type="http://schemas.openxmlformats.org/officeDocument/2006/relationships/hyperlink" Target="https://twitter.com/ericwoerth" TargetMode="External"/><Relationship Id="rId1361" Type="http://schemas.openxmlformats.org/officeDocument/2006/relationships/hyperlink" Target="tel:33140636617" TargetMode="External"/><Relationship Id="rId1362" Type="http://schemas.openxmlformats.org/officeDocument/2006/relationships/hyperlink" Target="tel:33344551313" TargetMode="External"/><Relationship Id="rId1363" Type="http://schemas.openxmlformats.org/officeDocument/2006/relationships/hyperlink" Target="mailto:caroline.yadan@assemblee-nationale.fr" TargetMode="External"/><Relationship Id="rId1364" Type="http://schemas.openxmlformats.org/officeDocument/2006/relationships/hyperlink" Target="https://twitter.com/CarolineYADAN" TargetMode="External"/><Relationship Id="rId1365" Type="http://schemas.openxmlformats.org/officeDocument/2006/relationships/hyperlink" Target="mailto:estelle.youssouffa@assemblee-nationale.fr" TargetMode="External"/><Relationship Id="rId1366" Type="http://schemas.openxmlformats.org/officeDocument/2006/relationships/hyperlink" Target="https://twitter.com/EYoussouffa" TargetMode="External"/><Relationship Id="rId1367" Type="http://schemas.openxmlformats.org/officeDocument/2006/relationships/hyperlink" Target="mailto:frederic.zgainski@assemblee-nationale.fr" TargetMode="External"/><Relationship Id="rId1368" Type="http://schemas.openxmlformats.org/officeDocument/2006/relationships/hyperlink" Target="https://twitter.com/FZ_Cestas" TargetMode="External"/><Relationship Id="rId1369" Type="http://schemas.openxmlformats.org/officeDocument/2006/relationships/hyperlink" Target="mailto:jean-marc.zulesi@assemblee-nationale.fr" TargetMode="External"/><Relationship Id="rId360" Type="http://schemas.openxmlformats.org/officeDocument/2006/relationships/hyperlink" Target="mailto:christine.decodts@assemblee-nationale.fr" TargetMode="External"/><Relationship Id="rId361" Type="http://schemas.openxmlformats.org/officeDocument/2006/relationships/hyperlink" Target="https://twitter.com/Christinedecod1" TargetMode="External"/><Relationship Id="rId362" Type="http://schemas.openxmlformats.org/officeDocument/2006/relationships/hyperlink" Target="mailto:arthur.delaporte@assemblee-nationale.fr" TargetMode="External"/><Relationship Id="rId363" Type="http://schemas.openxmlformats.org/officeDocument/2006/relationships/hyperlink" Target="https://twitter.com/arthurdelaporte" TargetMode="External"/><Relationship Id="rId364" Type="http://schemas.openxmlformats.org/officeDocument/2006/relationships/hyperlink" Target="mailto:stephane.delautrette@assemblee-nationale.fr" TargetMode="External"/><Relationship Id="rId365" Type="http://schemas.openxmlformats.org/officeDocument/2006/relationships/hyperlink" Target="https://twitter.com/SDelautrette" TargetMode="External"/><Relationship Id="rId1040" Type="http://schemas.openxmlformats.org/officeDocument/2006/relationships/hyperlink" Target="mailto:maud.petit@assemblee-nationale.fr" TargetMode="External"/><Relationship Id="rId1041" Type="http://schemas.openxmlformats.org/officeDocument/2006/relationships/hyperlink" Target="https://twitter.com/MaudPetit_AN94" TargetMode="External"/><Relationship Id="rId1042" Type="http://schemas.openxmlformats.org/officeDocument/2006/relationships/hyperlink" Target="tel:33140636754" TargetMode="External"/><Relationship Id="rId1043" Type="http://schemas.openxmlformats.org/officeDocument/2006/relationships/hyperlink" Target="mailto:frederic.petit@assemblee-nationale.fr" TargetMode="External"/><Relationship Id="rId1044" Type="http://schemas.openxmlformats.org/officeDocument/2006/relationships/hyperlink" Target="https://twitter.com/fpetitAN" TargetMode="External"/><Relationship Id="rId1045" Type="http://schemas.openxmlformats.org/officeDocument/2006/relationships/hyperlink" Target="tel:33140637530" TargetMode="External"/><Relationship Id="rId1046" Type="http://schemas.openxmlformats.org/officeDocument/2006/relationships/hyperlink" Target="https://twitter.com/stephane1peu" TargetMode="External"/><Relationship Id="rId1047" Type="http://schemas.openxmlformats.org/officeDocument/2006/relationships/hyperlink" Target="tel:33140636087" TargetMode="External"/><Relationship Id="rId1048" Type="http://schemas.openxmlformats.org/officeDocument/2006/relationships/hyperlink" Target="https://twitter.com/MichelePeyron" TargetMode="External"/><Relationship Id="rId1049" Type="http://schemas.openxmlformats.org/officeDocument/2006/relationships/hyperlink" Target="tel:33140639413" TargetMode="External"/><Relationship Id="rId366" Type="http://schemas.openxmlformats.org/officeDocument/2006/relationships/hyperlink" Target="mailto:sebastien.delogu@assemblee-nationale.fr" TargetMode="External"/><Relationship Id="rId367" Type="http://schemas.openxmlformats.org/officeDocument/2006/relationships/hyperlink" Target="https://twitter.com/sebastiendelogu" TargetMode="External"/><Relationship Id="rId368" Type="http://schemas.openxmlformats.org/officeDocument/2006/relationships/hyperlink" Target="mailto:julie.delpech@assemblee-nationale.fr" TargetMode="External"/><Relationship Id="rId369" Type="http://schemas.openxmlformats.org/officeDocument/2006/relationships/hyperlink" Target="https://twitter.com/juliedelpech72" TargetMode="External"/><Relationship Id="rId810" Type="http://schemas.openxmlformats.org/officeDocument/2006/relationships/hyperlink" Target="https://twitter.com/brigitte_liso" TargetMode="External"/><Relationship Id="rId811" Type="http://schemas.openxmlformats.org/officeDocument/2006/relationships/hyperlink" Target="mailto:christine.loir@assemblee-nationale.fr" TargetMode="External"/><Relationship Id="rId812" Type="http://schemas.openxmlformats.org/officeDocument/2006/relationships/hyperlink" Target="https://twitter.com/ChristineLoirRN" TargetMode="External"/><Relationship Id="rId813" Type="http://schemas.openxmlformats.org/officeDocument/2006/relationships/hyperlink" Target="mailto:aurelien.lopezliguori@assemblee-nationale.fr" TargetMode="External"/><Relationship Id="rId814" Type="http://schemas.openxmlformats.org/officeDocument/2006/relationships/hyperlink" Target="https://twitter.com/lopezliguori" TargetMode="External"/><Relationship Id="rId815" Type="http://schemas.openxmlformats.org/officeDocument/2006/relationships/hyperlink" Target="mailto:marie-france.lorho@assemblee-nationale.fr" TargetMode="External"/><Relationship Id="rId816" Type="http://schemas.openxmlformats.org/officeDocument/2006/relationships/hyperlink" Target="https://twitter.com/FranceLorho" TargetMode="External"/><Relationship Id="rId817" Type="http://schemas.openxmlformats.org/officeDocument/2006/relationships/hyperlink" Target="tel:33490514287" TargetMode="External"/><Relationship Id="rId818" Type="http://schemas.openxmlformats.org/officeDocument/2006/relationships/hyperlink" Target="mailto:philippe.lottiaux@assemblee-nationale.fr" TargetMode="External"/><Relationship Id="rId819" Type="http://schemas.openxmlformats.org/officeDocument/2006/relationships/hyperlink" Target="https://twitter.com/phlottiaux" TargetMode="External"/><Relationship Id="rId690" Type="http://schemas.openxmlformats.org/officeDocument/2006/relationships/hyperlink" Target="mailto:daniel.labaronne@assemblee-nationale.fr" TargetMode="External"/><Relationship Id="rId691" Type="http://schemas.openxmlformats.org/officeDocument/2006/relationships/hyperlink" Target="https://twitter.com/LabaronneDaniel" TargetMode="External"/><Relationship Id="rId692" Type="http://schemas.openxmlformats.org/officeDocument/2006/relationships/hyperlink" Target="tel:33140637548" TargetMode="External"/><Relationship Id="rId693" Type="http://schemas.openxmlformats.org/officeDocument/2006/relationships/hyperlink" Target="mailto:bastien.lachaud@assemblee-nationale.fr" TargetMode="External"/><Relationship Id="rId694" Type="http://schemas.openxmlformats.org/officeDocument/2006/relationships/hyperlink" Target="https://twitter.com/lachaudb" TargetMode="External"/><Relationship Id="rId695" Type="http://schemas.openxmlformats.org/officeDocument/2006/relationships/hyperlink" Target="tel:33140636016" TargetMode="External"/><Relationship Id="rId696" Type="http://schemas.openxmlformats.org/officeDocument/2006/relationships/hyperlink" Target="mailto:emmanuel.lacresse@assemblee-nationale.fr" TargetMode="External"/><Relationship Id="rId697" Type="http://schemas.openxmlformats.org/officeDocument/2006/relationships/hyperlink" Target="https://twitter.com/E_LACRESSE" TargetMode="External"/><Relationship Id="rId698" Type="http://schemas.openxmlformats.org/officeDocument/2006/relationships/hyperlink" Target="mailto:julie.laernoes@assemblee-nationale.fr" TargetMode="External"/><Relationship Id="rId699" Type="http://schemas.openxmlformats.org/officeDocument/2006/relationships/hyperlink" Target="https://twitter.com/laernoes" TargetMode="External"/><Relationship Id="rId1370" Type="http://schemas.openxmlformats.org/officeDocument/2006/relationships/hyperlink" Target="https://twitter.com/jmzulesi" TargetMode="External"/><Relationship Id="rId1371" Type="http://schemas.openxmlformats.org/officeDocument/2006/relationships/hyperlink" Target="tel:33140636259" TargetMode="External"/><Relationship Id="rId1372" Type="http://schemas.openxmlformats.org/officeDocument/2006/relationships/hyperlink" Target="tel:33490500317" TargetMode="External"/><Relationship Id="rId1373" Type="http://schemas.openxmlformats.org/officeDocument/2006/relationships/drawing" Target="../drawings/drawing1.xml"/><Relationship Id="rId370" Type="http://schemas.openxmlformats.org/officeDocument/2006/relationships/hyperlink" Target="mailto:beatrice.descamps@assemblee-nationale.fr" TargetMode="External"/><Relationship Id="rId371" Type="http://schemas.openxmlformats.org/officeDocument/2006/relationships/hyperlink" Target="https://twitter.com/beadescamps" TargetMode="External"/><Relationship Id="rId372" Type="http://schemas.openxmlformats.org/officeDocument/2006/relationships/hyperlink" Target="tel:33140637537" TargetMode="External"/><Relationship Id="rId373" Type="http://schemas.openxmlformats.org/officeDocument/2006/relationships/hyperlink" Target="mailto:vincent.descoeur@assemblee-nationale.fr" TargetMode="External"/><Relationship Id="rId374" Type="http://schemas.openxmlformats.org/officeDocument/2006/relationships/hyperlink" Target="https://twitter.com/VincentDescoeur" TargetMode="External"/><Relationship Id="rId375" Type="http://schemas.openxmlformats.org/officeDocument/2006/relationships/hyperlink" Target="tel:33140630503" TargetMode="External"/><Relationship Id="rId1050" Type="http://schemas.openxmlformats.org/officeDocument/2006/relationships/hyperlink" Target="mailto:sebastien.peytavie@assemblee-nationale.fr" TargetMode="External"/><Relationship Id="rId1051" Type="http://schemas.openxmlformats.org/officeDocument/2006/relationships/hyperlink" Target="https://twitter.com/speytavie" TargetMode="External"/><Relationship Id="rId1052" Type="http://schemas.openxmlformats.org/officeDocument/2006/relationships/hyperlink" Target="mailto:kevin.pfeffer@assemblee-nationale.fr" TargetMode="External"/><Relationship Id="rId1053" Type="http://schemas.openxmlformats.org/officeDocument/2006/relationships/hyperlink" Target="https://twitter.com/k_pfeffer" TargetMode="External"/><Relationship Id="rId1054" Type="http://schemas.openxmlformats.org/officeDocument/2006/relationships/hyperlink" Target="mailto:anna.pic@assemblee-nationale.fr" TargetMode="External"/><Relationship Id="rId1055" Type="http://schemas.openxmlformats.org/officeDocument/2006/relationships/hyperlink" Target="https://twitter.com/PicAnna3" TargetMode="External"/><Relationship Id="rId1056" Type="http://schemas.openxmlformats.org/officeDocument/2006/relationships/hyperlink" Target="mailto:rene.pilato@assemblee-nationale.fr" TargetMode="External"/><Relationship Id="rId1057" Type="http://schemas.openxmlformats.org/officeDocument/2006/relationships/hyperlink" Target="https://twitter.com/PilatoRene" TargetMode="External"/><Relationship Id="rId1058" Type="http://schemas.openxmlformats.org/officeDocument/2006/relationships/hyperlink" Target="tel:33140636975" TargetMode="External"/><Relationship Id="rId1059" Type="http://schemas.openxmlformats.org/officeDocument/2006/relationships/hyperlink" Target="mailto:francois.piquemal@assemblee-nationale.fr" TargetMode="External"/><Relationship Id="rId376" Type="http://schemas.openxmlformats.org/officeDocument/2006/relationships/hyperlink" Target="mailto:frederic.descrozaille@assemblee-nationale.fr" TargetMode="External"/><Relationship Id="rId377" Type="http://schemas.openxmlformats.org/officeDocument/2006/relationships/hyperlink" Target="https://twitter.com/fdescrozaille" TargetMode="External"/><Relationship Id="rId378" Type="http://schemas.openxmlformats.org/officeDocument/2006/relationships/hyperlink" Target="tel:33140639501" TargetMode="External"/><Relationship Id="rId379" Type="http://schemas.openxmlformats.org/officeDocument/2006/relationships/hyperlink" Target="mailto:mathilde.desjonqueres@assemblee-nationale.fr" TargetMode="External"/><Relationship Id="rId820" Type="http://schemas.openxmlformats.org/officeDocument/2006/relationships/hyperlink" Target="mailto:alexandre.loubet@assemblee-nationale.fr" TargetMode="External"/><Relationship Id="rId821" Type="http://schemas.openxmlformats.org/officeDocument/2006/relationships/hyperlink" Target="https://twitter.com/alexandreloubet" TargetMode="External"/><Relationship Id="rId822" Type="http://schemas.openxmlformats.org/officeDocument/2006/relationships/hyperlink" Target="https://twitter.com/VeroLouwagie" TargetMode="External"/><Relationship Id="rId823" Type="http://schemas.openxmlformats.org/officeDocument/2006/relationships/hyperlink" Target="tel:33140637265" TargetMode="External"/><Relationship Id="rId824" Type="http://schemas.openxmlformats.org/officeDocument/2006/relationships/hyperlink" Target="tel:33233347941" TargetMode="External"/><Relationship Id="rId825" Type="http://schemas.openxmlformats.org/officeDocument/2006/relationships/hyperlink" Target="mailto:jean-francois.lovisolo@assemblee-nationale.fr" TargetMode="External"/><Relationship Id="rId826" Type="http://schemas.openxmlformats.org/officeDocument/2006/relationships/hyperlink" Target="https://twitter.com/jf_lovisolo" TargetMode="External"/><Relationship Id="rId827" Type="http://schemas.openxmlformats.org/officeDocument/2006/relationships/hyperlink" Target="mailto:benjamin.lucas@assemblee-nationale.fr" TargetMode="External"/><Relationship Id="rId828" Type="http://schemas.openxmlformats.org/officeDocument/2006/relationships/hyperlink" Target="https://twitter.com/Benjam1Lucas" TargetMode="External"/><Relationship Id="rId829" Type="http://schemas.openxmlformats.org/officeDocument/2006/relationships/hyperlink" Target="mailto:aude.luquet@assemblee-nationale.fr" TargetMode="External"/><Relationship Id="rId500" Type="http://schemas.openxmlformats.org/officeDocument/2006/relationships/hyperlink" Target="mailto:raquel.garrido@assemblee-nationale.fr" TargetMode="External"/><Relationship Id="rId501" Type="http://schemas.openxmlformats.org/officeDocument/2006/relationships/hyperlink" Target="https://twitter.com/RaquelGarridoFr" TargetMode="External"/><Relationship Id="rId502" Type="http://schemas.openxmlformats.org/officeDocument/2006/relationships/hyperlink" Target="mailto:thomas.gassilloud@assemblee-nationale.fr" TargetMode="External"/><Relationship Id="rId503" Type="http://schemas.openxmlformats.org/officeDocument/2006/relationships/hyperlink" Target="https://twitter.com/tgassilloud" TargetMode="External"/><Relationship Id="rId504" Type="http://schemas.openxmlformats.org/officeDocument/2006/relationships/hyperlink" Target="tel:33140633110" TargetMode="External"/><Relationship Id="rId505" Type="http://schemas.openxmlformats.org/officeDocument/2006/relationships/hyperlink" Target="mailto:maud.gatel@assemblee-nationale.fr" TargetMode="External"/><Relationship Id="rId506" Type="http://schemas.openxmlformats.org/officeDocument/2006/relationships/hyperlink" Target="https://twitter.com/maudgatel" TargetMode="External"/><Relationship Id="rId507" Type="http://schemas.openxmlformats.org/officeDocument/2006/relationships/hyperlink" Target="https://twitter.com/JJ_Gaultier" TargetMode="External"/><Relationship Id="rId508" Type="http://schemas.openxmlformats.org/officeDocument/2006/relationships/hyperlink" Target="tel:33140636797" TargetMode="External"/><Relationship Id="rId509" Type="http://schemas.openxmlformats.org/officeDocument/2006/relationships/hyperlink" Target="tel:33329058384" TargetMode="External"/><Relationship Id="rId380" Type="http://schemas.openxmlformats.org/officeDocument/2006/relationships/hyperlink" Target="https://twitter.com/MDesjonq" TargetMode="External"/><Relationship Id="rId381" Type="http://schemas.openxmlformats.org/officeDocument/2006/relationships/hyperlink" Target="mailto:jocelyn.dessigny@assemblee-nationale.fr" TargetMode="External"/><Relationship Id="rId382" Type="http://schemas.openxmlformats.org/officeDocument/2006/relationships/hyperlink" Target="https://twitter.com/JocelynDessigny" TargetMode="External"/><Relationship Id="rId383" Type="http://schemas.openxmlformats.org/officeDocument/2006/relationships/hyperlink" Target="https://twitter.com/pdharreville" TargetMode="External"/><Relationship Id="rId384" Type="http://schemas.openxmlformats.org/officeDocument/2006/relationships/hyperlink" Target="tel:33140637185" TargetMode="External"/><Relationship Id="rId385" Type="http://schemas.openxmlformats.org/officeDocument/2006/relationships/hyperlink" Target="tel:33442025851" TargetMode="External"/><Relationship Id="rId1060" Type="http://schemas.openxmlformats.org/officeDocument/2006/relationships/hyperlink" Target="https://twitter.com/FraPiquemal" TargetMode="External"/><Relationship Id="rId1061" Type="http://schemas.openxmlformats.org/officeDocument/2006/relationships/hyperlink" Target="https://twitter.com/cpiresbeaune" TargetMode="External"/><Relationship Id="rId1062" Type="http://schemas.openxmlformats.org/officeDocument/2006/relationships/hyperlink" Target="tel:33140637168" TargetMode="External"/><Relationship Id="rId1063" Type="http://schemas.openxmlformats.org/officeDocument/2006/relationships/hyperlink" Target="tel:33473635561" TargetMode="External"/><Relationship Id="rId1064" Type="http://schemas.openxmlformats.org/officeDocument/2006/relationships/hyperlink" Target="mailto:beatrice.piron@assemblee-nationale.fr" TargetMode="External"/><Relationship Id="rId1065" Type="http://schemas.openxmlformats.org/officeDocument/2006/relationships/hyperlink" Target="https://twitter.com/beatricepiron" TargetMode="External"/><Relationship Id="rId386" Type="http://schemas.openxmlformats.org/officeDocument/2006/relationships/hyperlink" Target="https://twitter.com/FabienDiFilippo" TargetMode="External"/><Relationship Id="rId387" Type="http://schemas.openxmlformats.org/officeDocument/2006/relationships/hyperlink" Target="tel:33140639108" TargetMode="External"/><Relationship Id="rId388" Type="http://schemas.openxmlformats.org/officeDocument/2006/relationships/hyperlink" Target="mailto:edwige.diaz@assemblee-nationale.fr" TargetMode="External"/><Relationship Id="rId389" Type="http://schemas.openxmlformats.org/officeDocument/2006/relationships/hyperlink" Target="https://twitter.com/diaz_edwige" TargetMode="External"/><Relationship Id="rId1066" Type="http://schemas.openxmlformats.org/officeDocument/2006/relationships/hyperlink" Target="https://twitter.com/clairepitollat" TargetMode="External"/><Relationship Id="rId1067" Type="http://schemas.openxmlformats.org/officeDocument/2006/relationships/hyperlink" Target="tel:33140633103" TargetMode="External"/><Relationship Id="rId1068" Type="http://schemas.openxmlformats.org/officeDocument/2006/relationships/hyperlink" Target="mailto:christophe.plassard@assemblee-nationale.fr" TargetMode="External"/><Relationship Id="rId1069" Type="http://schemas.openxmlformats.org/officeDocument/2006/relationships/hyperlink" Target="https://twitter.com/cplassard" TargetMode="External"/><Relationship Id="rId830" Type="http://schemas.openxmlformats.org/officeDocument/2006/relationships/hyperlink" Target="https://twitter.com/AudeLuquet77" TargetMode="External"/><Relationship Id="rId831" Type="http://schemas.openxmlformats.org/officeDocument/2006/relationships/hyperlink" Target="tel:33140636751" TargetMode="External"/><Relationship Id="rId832" Type="http://schemas.openxmlformats.org/officeDocument/2006/relationships/hyperlink" Target="https://twitter.com/lise_magnier" TargetMode="External"/><Relationship Id="rId833" Type="http://schemas.openxmlformats.org/officeDocument/2006/relationships/hyperlink" Target="tel:33140633313" TargetMode="External"/><Relationship Id="rId834" Type="http://schemas.openxmlformats.org/officeDocument/2006/relationships/hyperlink" Target="tel:3326224706" TargetMode="External"/><Relationship Id="rId835" Type="http://schemas.openxmlformats.org/officeDocument/2006/relationships/hyperlink" Target="mailto:sylvain.maillard@assemblee-nationale.fr" TargetMode="External"/><Relationship Id="rId836" Type="http://schemas.openxmlformats.org/officeDocument/2006/relationships/hyperlink" Target="https://twitter.com/sylvainmaillard" TargetMode="External"/><Relationship Id="rId837" Type="http://schemas.openxmlformats.org/officeDocument/2006/relationships/hyperlink" Target="tel:33140639313" TargetMode="External"/><Relationship Id="rId838" Type="http://schemas.openxmlformats.org/officeDocument/2006/relationships/hyperlink" Target="mailto:laurence.maillart-mehaignerie@assemblee-nationale.fr" TargetMode="External"/><Relationship Id="rId839" Type="http://schemas.openxmlformats.org/officeDocument/2006/relationships/hyperlink" Target="https://twitter.com/LMaillart" TargetMode="External"/><Relationship Id="rId510" Type="http://schemas.openxmlformats.org/officeDocument/2006/relationships/hyperlink" Target="mailto:luc.geismar@assemblee-nationale.fr" TargetMode="External"/><Relationship Id="rId511" Type="http://schemas.openxmlformats.org/officeDocument/2006/relationships/hyperlink" Target="https://twitter.com/GeismarLuc" TargetMode="External"/><Relationship Id="rId512" Type="http://schemas.openxmlformats.org/officeDocument/2006/relationships/hyperlink" Target="mailto:anne.genetet@assemblee-nationale.fr" TargetMode="External"/><Relationship Id="rId513" Type="http://schemas.openxmlformats.org/officeDocument/2006/relationships/hyperlink" Target="https://twitter.com/AGenetet" TargetMode="External"/><Relationship Id="rId514" Type="http://schemas.openxmlformats.org/officeDocument/2006/relationships/hyperlink" Target="tel:33140637418" TargetMode="External"/><Relationship Id="rId515" Type="http://schemas.openxmlformats.org/officeDocument/2006/relationships/hyperlink" Target="mailto:annie.genevard@assemblee-nationale.fr" TargetMode="External"/><Relationship Id="rId516" Type="http://schemas.openxmlformats.org/officeDocument/2006/relationships/hyperlink" Target="https://twitter.com/AnnieGenevard" TargetMode="External"/><Relationship Id="rId517" Type="http://schemas.openxmlformats.org/officeDocument/2006/relationships/hyperlink" Target="tel:33140633309" TargetMode="External"/><Relationship Id="rId518" Type="http://schemas.openxmlformats.org/officeDocument/2006/relationships/hyperlink" Target="mailto:felicie.gerard@assemblee-nationale.fr" TargetMode="External"/><Relationship Id="rId519" Type="http://schemas.openxmlformats.org/officeDocument/2006/relationships/hyperlink" Target="https://twitter.com/FelicieGerard" TargetMode="External"/><Relationship Id="rId390" Type="http://schemas.openxmlformats.org/officeDocument/2006/relationships/hyperlink" Target="mailto:benjamin.dirx@assemblee-nationale.fr" TargetMode="External"/><Relationship Id="rId391" Type="http://schemas.openxmlformats.org/officeDocument/2006/relationships/hyperlink" Target="https://twitter.com/BenjaminDirx" TargetMode="External"/><Relationship Id="rId392" Type="http://schemas.openxmlformats.org/officeDocument/2006/relationships/hyperlink" Target="tel:33140637648" TargetMode="External"/><Relationship Id="rId393" Type="http://schemas.openxmlformats.org/officeDocument/2006/relationships/hyperlink" Target="https://twitter.com/juliendive" TargetMode="External"/><Relationship Id="rId394" Type="http://schemas.openxmlformats.org/officeDocument/2006/relationships/hyperlink" Target="mailto:sandrine.dogor-such@assemblee-nationale.fr" TargetMode="External"/><Relationship Id="rId395" Type="http://schemas.openxmlformats.org/officeDocument/2006/relationships/hyperlink" Target="https://twitter.com/Sandrine_Dogor" TargetMode="External"/><Relationship Id="rId396" Type="http://schemas.openxmlformats.org/officeDocument/2006/relationships/hyperlink" Target="mailto:ingrid.dordain@assemblee-nationale.fr" TargetMode="External"/><Relationship Id="rId397" Type="http://schemas.openxmlformats.org/officeDocument/2006/relationships/hyperlink" Target="mailto:nicolas.dragon@assemblee-nationale.fr" TargetMode="External"/><Relationship Id="rId398" Type="http://schemas.openxmlformats.org/officeDocument/2006/relationships/hyperlink" Target="https://twitter.com/NicolasDragon" TargetMode="External"/><Relationship Id="rId399" Type="http://schemas.openxmlformats.org/officeDocument/2006/relationships/hyperlink" Target="mailto:francis.dubois@assemblee-nationale.fr" TargetMode="External"/><Relationship Id="rId1070" Type="http://schemas.openxmlformats.org/officeDocument/2006/relationships/hyperlink" Target="https://twitter.com/mariepochon" TargetMode="External"/><Relationship Id="rId1071" Type="http://schemas.openxmlformats.org/officeDocument/2006/relationships/hyperlink" Target="mailto:lisette.pollet@assemblee-nationale.fr" TargetMode="External"/><Relationship Id="rId1072" Type="http://schemas.openxmlformats.org/officeDocument/2006/relationships/hyperlink" Target="https://twitter.com/LisettePollet" TargetMode="External"/><Relationship Id="rId1073" Type="http://schemas.openxmlformats.org/officeDocument/2006/relationships/hyperlink" Target="https://twitter.com/JeanPierrePont" TargetMode="External"/><Relationship Id="rId1074" Type="http://schemas.openxmlformats.org/officeDocument/2006/relationships/hyperlink" Target="tel:33140633212" TargetMode="External"/><Relationship Id="rId1075" Type="http://schemas.openxmlformats.org/officeDocument/2006/relationships/hyperlink" Target="tel:33391218849" TargetMode="External"/><Relationship Id="rId1076" Type="http://schemas.openxmlformats.org/officeDocument/2006/relationships/hyperlink" Target="https://twitter.com/jfportarrieu" TargetMode="External"/><Relationship Id="rId1077" Type="http://schemas.openxmlformats.org/officeDocument/2006/relationships/hyperlink" Target="tel:33140637452" TargetMode="External"/><Relationship Id="rId1078" Type="http://schemas.openxmlformats.org/officeDocument/2006/relationships/hyperlink" Target="mailto:thomas.portes@assemblee-nationale.fr" TargetMode="External"/><Relationship Id="rId1079" Type="http://schemas.openxmlformats.org/officeDocument/2006/relationships/hyperlink" Target="https://twitter.com/Portes_Thomas" TargetMode="External"/><Relationship Id="rId840" Type="http://schemas.openxmlformats.org/officeDocument/2006/relationships/hyperlink" Target="tel:33140639512" TargetMode="External"/><Relationship Id="rId841" Type="http://schemas.openxmlformats.org/officeDocument/2006/relationships/hyperlink" Target="tel:33687054436" TargetMode="External"/><Relationship Id="rId842" Type="http://schemas.openxmlformats.org/officeDocument/2006/relationships/hyperlink" Target="mailto:frederic.maillot@assemblee-nationale.fr" TargetMode="External"/><Relationship Id="rId843" Type="http://schemas.openxmlformats.org/officeDocument/2006/relationships/hyperlink" Target="https://twitter.com/frdric_maillot" TargetMode="External"/><Relationship Id="rId844" Type="http://schemas.openxmlformats.org/officeDocument/2006/relationships/hyperlink" Target="mailto:emmanuel.mandon@assemblee-nationale.fr" TargetMode="External"/><Relationship Id="rId845" Type="http://schemas.openxmlformats.org/officeDocument/2006/relationships/hyperlink" Target="https://twitter.com/EmmanuelMandon" TargetMode="External"/><Relationship Id="rId846" Type="http://schemas.openxmlformats.org/officeDocument/2006/relationships/hyperlink" Target="mailto:emmanuel.maquet@assemblee-nationale.fr" TargetMode="External"/><Relationship Id="rId847" Type="http://schemas.openxmlformats.org/officeDocument/2006/relationships/hyperlink" Target="https://twitter.com/emmanuel_maquet" TargetMode="External"/><Relationship Id="rId848" Type="http://schemas.openxmlformats.org/officeDocument/2006/relationships/hyperlink" Target="tel:33140636875" TargetMode="External"/><Relationship Id="rId849" Type="http://schemas.openxmlformats.org/officeDocument/2006/relationships/hyperlink" Target="mailto:jacqueline.maquet@assemblee-nationale.fr" TargetMode="External"/><Relationship Id="rId520" Type="http://schemas.openxmlformats.org/officeDocument/2006/relationships/hyperlink" Target="mailto:raphael.gerard@assemblee-nationale.fr" TargetMode="External"/><Relationship Id="rId521" Type="http://schemas.openxmlformats.org/officeDocument/2006/relationships/hyperlink" Target="https://twitter.com/RaphaelGerard17" TargetMode="External"/><Relationship Id="rId522" Type="http://schemas.openxmlformats.org/officeDocument/2006/relationships/hyperlink" Target="tel:33140637334" TargetMode="External"/><Relationship Id="rId523" Type="http://schemas.openxmlformats.org/officeDocument/2006/relationships/hyperlink" Target="tel:33546497702" TargetMode="External"/><Relationship Id="rId524" Type="http://schemas.openxmlformats.org/officeDocument/2006/relationships/hyperlink" Target="mailto:francois.gernigon@assemblee-nationale.fr" TargetMode="External"/><Relationship Id="rId525" Type="http://schemas.openxmlformats.org/officeDocument/2006/relationships/hyperlink" Target="https://twitter.com/F_Gernigon" TargetMode="External"/><Relationship Id="rId526" Type="http://schemas.openxmlformats.org/officeDocument/2006/relationships/hyperlink" Target="mailto:hadrien.ghomi@assemblee-nationale.fr" TargetMode="External"/><Relationship Id="rId527" Type="http://schemas.openxmlformats.org/officeDocument/2006/relationships/hyperlink" Target="https://twitter.com/HadrienGhomi" TargetMode="External"/><Relationship Id="rId528" Type="http://schemas.openxmlformats.org/officeDocument/2006/relationships/hyperlink" Target="mailto:frank.giletti@assemblee-nationale.fr" TargetMode="External"/><Relationship Id="rId529" Type="http://schemas.openxmlformats.org/officeDocument/2006/relationships/hyperlink" Target="https://twitter.com/FrankGiletti" TargetMode="External"/><Relationship Id="rId1200" Type="http://schemas.openxmlformats.org/officeDocument/2006/relationships/hyperlink" Target="https://twitter.com/isasantiago_94" TargetMode="External"/><Relationship Id="rId1201" Type="http://schemas.openxmlformats.org/officeDocument/2006/relationships/hyperlink" Target="mailto:eva.sas@assemblee-nationale.fr" TargetMode="External"/><Relationship Id="rId1202" Type="http://schemas.openxmlformats.org/officeDocument/2006/relationships/hyperlink" Target="https://twitter.com/_EvaSas" TargetMode="External"/><Relationship Id="rId1203" Type="http://schemas.openxmlformats.org/officeDocument/2006/relationships/hyperlink" Target="https://twitter.com/hsaulignac" TargetMode="External"/><Relationship Id="rId1204" Type="http://schemas.openxmlformats.org/officeDocument/2006/relationships/hyperlink" Target="tel:33140630613" TargetMode="External"/><Relationship Id="rId1205" Type="http://schemas.openxmlformats.org/officeDocument/2006/relationships/hyperlink" Target="mailto:raphael.schellenberger@assemblee-nationale.fr" TargetMode="External"/><Relationship Id="rId1206" Type="http://schemas.openxmlformats.org/officeDocument/2006/relationships/hyperlink" Target="https://twitter.com/RSCactu" TargetMode="External"/><Relationship Id="rId1207" Type="http://schemas.openxmlformats.org/officeDocument/2006/relationships/hyperlink" Target="tel:33140630504" TargetMode="External"/><Relationship Id="rId1208" Type="http://schemas.openxmlformats.org/officeDocument/2006/relationships/hyperlink" Target="mailto:philippe.schreck@assemblee-nationale.fr" TargetMode="External"/><Relationship Id="rId1209" Type="http://schemas.openxmlformats.org/officeDocument/2006/relationships/hyperlink" Target="https://twitter.com/Ph_Schreck" TargetMode="External"/><Relationship Id="rId200" Type="http://schemas.openxmlformats.org/officeDocument/2006/relationships/hyperlink" Target="https://twitter.com/jlbricout" TargetMode="External"/><Relationship Id="rId201" Type="http://schemas.openxmlformats.org/officeDocument/2006/relationships/hyperlink" Target="tel:33140639603" TargetMode="External"/><Relationship Id="rId202" Type="http://schemas.openxmlformats.org/officeDocument/2006/relationships/hyperlink" Target="tel:33323585245" TargetMode="External"/><Relationship Id="rId203" Type="http://schemas.openxmlformats.org/officeDocument/2006/relationships/hyperlink" Target="mailto:guy.bricout@assemblee-nationale.fr" TargetMode="External"/><Relationship Id="rId204" Type="http://schemas.openxmlformats.org/officeDocument/2006/relationships/hyperlink" Target="https://twitter.com/GuyBricout" TargetMode="External"/><Relationship Id="rId205" Type="http://schemas.openxmlformats.org/officeDocument/2006/relationships/hyperlink" Target="tel:33140639603" TargetMode="External"/><Relationship Id="rId206" Type="http://schemas.openxmlformats.org/officeDocument/2006/relationships/hyperlink" Target="tel:33327810274" TargetMode="External"/><Relationship Id="rId207" Type="http://schemas.openxmlformats.org/officeDocument/2006/relationships/hyperlink" Target="mailto:hubert.brigand@assemblee-nationale.fr" TargetMode="External"/><Relationship Id="rId208" Type="http://schemas.openxmlformats.org/officeDocument/2006/relationships/hyperlink" Target="https://twitter.com/bbrocard" TargetMode="External"/><Relationship Id="rId209" Type="http://schemas.openxmlformats.org/officeDocument/2006/relationships/hyperlink" Target="tel:33140636924" TargetMode="External"/><Relationship Id="rId1080" Type="http://schemas.openxmlformats.org/officeDocument/2006/relationships/hyperlink" Target="mailto:alexandre.portier@assemblee-nationale.fr" TargetMode="External"/><Relationship Id="rId1081" Type="http://schemas.openxmlformats.org/officeDocument/2006/relationships/hyperlink" Target="https://twitter.com/AlexPortier69" TargetMode="External"/><Relationship Id="rId1082" Type="http://schemas.openxmlformats.org/officeDocument/2006/relationships/hyperlink" Target="mailto:dominique.potier@assemblee-nationale.fr" TargetMode="External"/><Relationship Id="rId1083" Type="http://schemas.openxmlformats.org/officeDocument/2006/relationships/hyperlink" Target="https://twitter.com/potierdominique" TargetMode="External"/><Relationship Id="rId1084" Type="http://schemas.openxmlformats.org/officeDocument/2006/relationships/hyperlink" Target="tel:33140637169" TargetMode="External"/><Relationship Id="rId1085" Type="http://schemas.openxmlformats.org/officeDocument/2006/relationships/hyperlink" Target="mailto:josy.poueyto@assemblee-nationale.fr" TargetMode="External"/><Relationship Id="rId1086" Type="http://schemas.openxmlformats.org/officeDocument/2006/relationships/hyperlink" Target="https://twitter.com/josypoueyto" TargetMode="External"/><Relationship Id="rId1087" Type="http://schemas.openxmlformats.org/officeDocument/2006/relationships/hyperlink" Target="tel:33140636755" TargetMode="External"/><Relationship Id="rId1088" Type="http://schemas.openxmlformats.org/officeDocument/2006/relationships/hyperlink" Target="mailto:eric.poulliat@assemblee-nationale.fr" TargetMode="External"/><Relationship Id="rId1089" Type="http://schemas.openxmlformats.org/officeDocument/2006/relationships/hyperlink" Target="https://twitter.com/EPoulliat" TargetMode="External"/><Relationship Id="rId850" Type="http://schemas.openxmlformats.org/officeDocument/2006/relationships/hyperlink" Target="https://twitter.com/J_Maquet6202" TargetMode="External"/><Relationship Id="rId851" Type="http://schemas.openxmlformats.org/officeDocument/2006/relationships/hyperlink" Target="tel:33140637325" TargetMode="External"/><Relationship Id="rId852" Type="http://schemas.openxmlformats.org/officeDocument/2006/relationships/hyperlink" Target="tel:3321246649" TargetMode="External"/><Relationship Id="rId853" Type="http://schemas.openxmlformats.org/officeDocument/2006/relationships/hyperlink" Target="mailto:laurent.marcangeli@assemblee-nationale.fr" TargetMode="External"/><Relationship Id="rId854" Type="http://schemas.openxmlformats.org/officeDocument/2006/relationships/hyperlink" Target="https://twitter.com/LMarcangeli" TargetMode="External"/><Relationship Id="rId855" Type="http://schemas.openxmlformats.org/officeDocument/2006/relationships/hyperlink" Target="mailto:matthieu.marchio@assemblee-nationale.fr" TargetMode="External"/><Relationship Id="rId856" Type="http://schemas.openxmlformats.org/officeDocument/2006/relationships/hyperlink" Target="https://twitter.com/MarchioMatthieu" TargetMode="External"/><Relationship Id="rId857" Type="http://schemas.openxmlformats.org/officeDocument/2006/relationships/hyperlink" Target="mailto:bastien.marchive@assemblee-nationale.fr" TargetMode="External"/><Relationship Id="rId858" Type="http://schemas.openxmlformats.org/officeDocument/2006/relationships/hyperlink" Target="https://twitter.com/B_Marchive" TargetMode="External"/><Relationship Id="rId859" Type="http://schemas.openxmlformats.org/officeDocument/2006/relationships/hyperlink" Target="mailto:louis.margueritte@assemblee-nationale.fr" TargetMode="External"/><Relationship Id="rId530" Type="http://schemas.openxmlformats.org/officeDocument/2006/relationships/hyperlink" Target="mailto:yoann.gillet@assemblee-nationale.fr" TargetMode="External"/><Relationship Id="rId531" Type="http://schemas.openxmlformats.org/officeDocument/2006/relationships/hyperlink" Target="https://twitter.com/YoannGillet30" TargetMode="External"/><Relationship Id="rId532" Type="http://schemas.openxmlformats.org/officeDocument/2006/relationships/hyperlink" Target="mailto:christian.girard@assemblee-nationale.fr" TargetMode="External"/><Relationship Id="rId533" Type="http://schemas.openxmlformats.org/officeDocument/2006/relationships/hyperlink" Target="https://twitter.com/C_GirardRN" TargetMode="External"/><Relationship Id="rId534" Type="http://schemas.openxmlformats.org/officeDocument/2006/relationships/hyperlink" Target="mailto:eric.girardin@assemblee-nationale.fr" TargetMode="External"/><Relationship Id="rId535" Type="http://schemas.openxmlformats.org/officeDocument/2006/relationships/hyperlink" Target="https://twitter.com/GirardinEric" TargetMode="External"/><Relationship Id="rId536" Type="http://schemas.openxmlformats.org/officeDocument/2006/relationships/hyperlink" Target="tel:33140630215" TargetMode="External"/><Relationship Id="rId537" Type="http://schemas.openxmlformats.org/officeDocument/2006/relationships/hyperlink" Target="tel:33326541732" TargetMode="External"/><Relationship Id="rId538" Type="http://schemas.openxmlformats.org/officeDocument/2006/relationships/hyperlink" Target="mailto:joel.giraud@assemblee-nationale.fr" TargetMode="External"/><Relationship Id="rId539" Type="http://schemas.openxmlformats.org/officeDocument/2006/relationships/hyperlink" Target="https://twitter.com/JoelGiraud05" TargetMode="External"/><Relationship Id="rId1210" Type="http://schemas.openxmlformats.org/officeDocument/2006/relationships/hyperlink" Target="mailto:sabrina.sebaihi@assemblee-nationale.fr" TargetMode="External"/><Relationship Id="rId1211" Type="http://schemas.openxmlformats.org/officeDocument/2006/relationships/hyperlink" Target="https://twitter.com/SabrinaSebaihi" TargetMode="External"/><Relationship Id="rId1212" Type="http://schemas.openxmlformats.org/officeDocument/2006/relationships/hyperlink" Target="mailto:vincent.seitlinger@assemblee-nationale.fr" TargetMode="External"/><Relationship Id="rId1213" Type="http://schemas.openxmlformats.org/officeDocument/2006/relationships/hyperlink" Target="https://twitter.com/vseitlinger" TargetMode="External"/><Relationship Id="rId1214" Type="http://schemas.openxmlformats.org/officeDocument/2006/relationships/hyperlink" Target="mailto:mikaele.seo@assemblee-nationale.fr" TargetMode="External"/><Relationship Id="rId1215" Type="http://schemas.openxmlformats.org/officeDocument/2006/relationships/hyperlink" Target="https://twitter.com/MikaeleSeo" TargetMode="External"/><Relationship Id="rId1216" Type="http://schemas.openxmlformats.org/officeDocument/2006/relationships/hyperlink" Target="mailto:nathalie.serre@assemblee-nationale.fr" TargetMode="External"/><Relationship Id="rId1217" Type="http://schemas.openxmlformats.org/officeDocument/2006/relationships/hyperlink" Target="https://twitter.com/NathalieSerre" TargetMode="External"/><Relationship Id="rId1218" Type="http://schemas.openxmlformats.org/officeDocument/2006/relationships/hyperlink" Target="mailto:freddy.sertin@assemblee-nationale.fr" TargetMode="External"/><Relationship Id="rId1219" Type="http://schemas.openxmlformats.org/officeDocument/2006/relationships/hyperlink" Target="https://twitter.com/SertinFreddy" TargetMode="External"/><Relationship Id="rId210" Type="http://schemas.openxmlformats.org/officeDocument/2006/relationships/hyperlink" Target="mailto:anthony.brosse@assemblee-nationale.fr" TargetMode="External"/><Relationship Id="rId211" Type="http://schemas.openxmlformats.org/officeDocument/2006/relationships/hyperlink" Target="https://twitter.com/BrosseAnthony" TargetMode="External"/><Relationship Id="rId212" Type="http://schemas.openxmlformats.org/officeDocument/2006/relationships/hyperlink" Target="mailto:vincent.bru@assemblee-nationale.fr" TargetMode="External"/><Relationship Id="rId213" Type="http://schemas.openxmlformats.org/officeDocument/2006/relationships/hyperlink" Target="https://twitter.com/bru_vincent" TargetMode="External"/><Relationship Id="rId214" Type="http://schemas.openxmlformats.org/officeDocument/2006/relationships/hyperlink" Target="tel:33140637518" TargetMode="External"/><Relationship Id="rId215" Type="http://schemas.openxmlformats.org/officeDocument/2006/relationships/hyperlink" Target="mailto:anne.brugnera@assemblee-nationale.fr" TargetMode="External"/><Relationship Id="rId216" Type="http://schemas.openxmlformats.org/officeDocument/2006/relationships/hyperlink" Target="https://twitter.com/AnneBrugnera" TargetMode="External"/><Relationship Id="rId217" Type="http://schemas.openxmlformats.org/officeDocument/2006/relationships/hyperlink" Target="tel:33140636694" TargetMode="External"/><Relationship Id="rId218" Type="http://schemas.openxmlformats.org/officeDocument/2006/relationships/hyperlink" Target="mailto:danielle.brulebois@assemblee-nationale.fr" TargetMode="External"/><Relationship Id="rId219" Type="http://schemas.openxmlformats.org/officeDocument/2006/relationships/hyperlink" Target="https://twitter.com/dbrulebois" TargetMode="External"/><Relationship Id="rId1090" Type="http://schemas.openxmlformats.org/officeDocument/2006/relationships/hyperlink" Target="tel:33140630403" TargetMode="External"/><Relationship Id="rId1091" Type="http://schemas.openxmlformats.org/officeDocument/2006/relationships/hyperlink" Target="mailto:marieagnes.poussier-winsback@assemblee-nationale.fr" TargetMode="External"/><Relationship Id="rId1092" Type="http://schemas.openxmlformats.org/officeDocument/2006/relationships/hyperlink" Target="https://twitter.com/mapoussier" TargetMode="External"/><Relationship Id="rId1093" Type="http://schemas.openxmlformats.org/officeDocument/2006/relationships/hyperlink" Target="mailto:natalia.pouzyreff@assemblee-nationale.fr" TargetMode="External"/><Relationship Id="rId1094" Type="http://schemas.openxmlformats.org/officeDocument/2006/relationships/hyperlink" Target="https://twitter.com/npouzyreff78" TargetMode="External"/><Relationship Id="rId1095" Type="http://schemas.openxmlformats.org/officeDocument/2006/relationships/hyperlink" Target="tel:33140636981" TargetMode="External"/><Relationship Id="rId1096" Type="http://schemas.openxmlformats.org/officeDocument/2006/relationships/hyperlink" Target="tel:33139108977" TargetMode="External"/><Relationship Id="rId1097" Type="http://schemas.openxmlformats.org/officeDocument/2006/relationships/hyperlink" Target="mailto:philippe.pradal@assemblee-nationale.fr" TargetMode="External"/><Relationship Id="rId1098" Type="http://schemas.openxmlformats.org/officeDocument/2006/relationships/hyperlink" Target="https://twitter.com/p_pradal" TargetMode="External"/><Relationship Id="rId1099" Type="http://schemas.openxmlformats.org/officeDocument/2006/relationships/hyperlink" Target="mailto:aurelien.pradie@assemblee-nationale.fr" TargetMode="External"/><Relationship Id="rId860" Type="http://schemas.openxmlformats.org/officeDocument/2006/relationships/hyperlink" Target="https://twitter.com/l_margueritte" TargetMode="External"/><Relationship Id="rId861" Type="http://schemas.openxmlformats.org/officeDocument/2006/relationships/hyperlink" Target="mailto:christophe.marion@assemblee-nationale.fr" TargetMode="External"/><Relationship Id="rId862" Type="http://schemas.openxmlformats.org/officeDocument/2006/relationships/hyperlink" Target="https://twitter.com/MarionDepute41" TargetMode="External"/><Relationship Id="rId863" Type="http://schemas.openxmlformats.org/officeDocument/2006/relationships/hyperlink" Target="mailto:olivier.marleix@assemblee-nationale.fr" TargetMode="External"/><Relationship Id="rId864" Type="http://schemas.openxmlformats.org/officeDocument/2006/relationships/hyperlink" Target="https://twitter.com/oliviermarleix" TargetMode="External"/><Relationship Id="rId865" Type="http://schemas.openxmlformats.org/officeDocument/2006/relationships/hyperlink" Target="tel:33237820000" TargetMode="External"/><Relationship Id="rId866" Type="http://schemas.openxmlformats.org/officeDocument/2006/relationships/hyperlink" Target="mailto:sandra.marsaud@assemblee-nationale.fr" TargetMode="External"/><Relationship Id="rId867" Type="http://schemas.openxmlformats.org/officeDocument/2006/relationships/hyperlink" Target="https://twitter.com/MARSAUDSandra" TargetMode="External"/><Relationship Id="rId868" Type="http://schemas.openxmlformats.org/officeDocument/2006/relationships/hyperlink" Target="tel:33140637563" TargetMode="External"/><Relationship Id="rId869" Type="http://schemas.openxmlformats.org/officeDocument/2006/relationships/hyperlink" Target="mailto:didier.martin@assemblee-nationale.fr" TargetMode="External"/><Relationship Id="rId540" Type="http://schemas.openxmlformats.org/officeDocument/2006/relationships/hyperlink" Target="tel:33140636607" TargetMode="External"/><Relationship Id="rId541" Type="http://schemas.openxmlformats.org/officeDocument/2006/relationships/hyperlink" Target="tel:33492213381" TargetMode="External"/><Relationship Id="rId542" Type="http://schemas.openxmlformats.org/officeDocument/2006/relationships/hyperlink" Target="mailto:olga.givernet@assemblee-nationale.fr" TargetMode="External"/><Relationship Id="rId543" Type="http://schemas.openxmlformats.org/officeDocument/2006/relationships/hyperlink" Target="https://twitter.com/OlgaGivernet" TargetMode="External"/><Relationship Id="rId544" Type="http://schemas.openxmlformats.org/officeDocument/2006/relationships/hyperlink" Target="tel:33140636726" TargetMode="External"/><Relationship Id="rId545" Type="http://schemas.openxmlformats.org/officeDocument/2006/relationships/hyperlink" Target="https://twitter.com/C_GoetschyB" TargetMode="External"/><Relationship Id="rId546" Type="http://schemas.openxmlformats.org/officeDocument/2006/relationships/hyperlink" Target="mailto:jose.gonzalez@assemblee-nationale.fr" TargetMode="External"/><Relationship Id="rId547" Type="http://schemas.openxmlformats.org/officeDocument/2006/relationships/hyperlink" Target="https://twitter.com/GonzalezJoseRN" TargetMode="External"/><Relationship Id="rId548" Type="http://schemas.openxmlformats.org/officeDocument/2006/relationships/hyperlink" Target="https://twitter.com/phgosselin" TargetMode="External"/><Relationship Id="rId549" Type="http://schemas.openxmlformats.org/officeDocument/2006/relationships/hyperlink" Target="tel:33140637221" TargetMode="External"/><Relationship Id="rId1220" Type="http://schemas.openxmlformats.org/officeDocument/2006/relationships/hyperlink" Target="https://twitter.com/olivier_serva" TargetMode="External"/><Relationship Id="rId1221" Type="http://schemas.openxmlformats.org/officeDocument/2006/relationships/hyperlink" Target="tel:33140637442" TargetMode="External"/><Relationship Id="rId1222" Type="http://schemas.openxmlformats.org/officeDocument/2006/relationships/hyperlink" Target="mailto:danielle.simonnet@assemblee-nationale.fr" TargetMode="External"/><Relationship Id="rId1223" Type="http://schemas.openxmlformats.org/officeDocument/2006/relationships/hyperlink" Target="https://twitter.com/SimonnetDeputee" TargetMode="External"/><Relationship Id="rId1224" Type="http://schemas.openxmlformats.org/officeDocument/2006/relationships/hyperlink" Target="mailto:charles.sitzenstuhl@assemblee-nationale.fr" TargetMode="External"/><Relationship Id="rId1225" Type="http://schemas.openxmlformats.org/officeDocument/2006/relationships/hyperlink" Target="https://twitter.com/CSitzenstuhl" TargetMode="External"/><Relationship Id="rId1226" Type="http://schemas.openxmlformats.org/officeDocument/2006/relationships/hyperlink" Target="mailto:philippe.sorez@assemblee-nationale.fr" TargetMode="External"/><Relationship Id="rId1227" Type="http://schemas.openxmlformats.org/officeDocument/2006/relationships/hyperlink" Target="https://twitter.com/ph_sorez" TargetMode="External"/><Relationship Id="rId1228" Type="http://schemas.openxmlformats.org/officeDocument/2006/relationships/hyperlink" Target="mailto:bertrand.sorre@assemblee-nationale.fr" TargetMode="External"/><Relationship Id="rId1229" Type="http://schemas.openxmlformats.org/officeDocument/2006/relationships/hyperlink" Target="https://twitter.com/sorre_depute" TargetMode="External"/><Relationship Id="rId220" Type="http://schemas.openxmlformats.org/officeDocument/2006/relationships/hyperlink" Target="tel:33140635172" TargetMode="External"/><Relationship Id="rId221" Type="http://schemas.openxmlformats.org/officeDocument/2006/relationships/hyperlink" Target="tel:33384247495" TargetMode="External"/><Relationship Id="rId222" Type="http://schemas.openxmlformats.org/officeDocument/2006/relationships/hyperlink" Target="mailto:philippe.brun@assemblee-nationale.fr" TargetMode="External"/><Relationship Id="rId223" Type="http://schemas.openxmlformats.org/officeDocument/2006/relationships/hyperlink" Target="https://twitter.com/p_brun" TargetMode="External"/><Relationship Id="rId224" Type="http://schemas.openxmlformats.org/officeDocument/2006/relationships/hyperlink" Target="mailto:fabrice.brun@assemblee-nationale.fr" TargetMode="External"/><Relationship Id="rId225" Type="http://schemas.openxmlformats.org/officeDocument/2006/relationships/hyperlink" Target="https://twitter.com/FabriceBrun" TargetMode="External"/><Relationship Id="rId226" Type="http://schemas.openxmlformats.org/officeDocument/2006/relationships/hyperlink" Target="tel:33140637246" TargetMode="External"/><Relationship Id="rId227" Type="http://schemas.openxmlformats.org/officeDocument/2006/relationships/hyperlink" Target="https://twitter.com/StephaneBuchou" TargetMode="External"/><Relationship Id="rId228" Type="http://schemas.openxmlformats.org/officeDocument/2006/relationships/hyperlink" Target="tel:33140633209" TargetMode="External"/><Relationship Id="rId229" Type="http://schemas.openxmlformats.org/officeDocument/2006/relationships/hyperlink" Target="mailto:francoise.buffet@assemblee-nationale.fr" TargetMode="External"/><Relationship Id="rId870" Type="http://schemas.openxmlformats.org/officeDocument/2006/relationships/hyperlink" Target="https://twitter.com/dmartindijon" TargetMode="External"/><Relationship Id="rId871" Type="http://schemas.openxmlformats.org/officeDocument/2006/relationships/hyperlink" Target="tel:33140630606" TargetMode="External"/><Relationship Id="rId872" Type="http://schemas.openxmlformats.org/officeDocument/2006/relationships/hyperlink" Target="mailto:alexandra.martin@assemblee-nationale.fr" TargetMode="External"/><Relationship Id="rId873" Type="http://schemas.openxmlformats.org/officeDocument/2006/relationships/hyperlink" Target="https://twitter.com/MartinAlex06" TargetMode="External"/><Relationship Id="rId874" Type="http://schemas.openxmlformats.org/officeDocument/2006/relationships/hyperlink" Target="mailto:pascale.martin@assemblee-nationale.fr" TargetMode="External"/><Relationship Id="rId875" Type="http://schemas.openxmlformats.org/officeDocument/2006/relationships/hyperlink" Target="https://twitter.com/PascaleMartin24" TargetMode="External"/><Relationship Id="rId876" Type="http://schemas.openxmlformats.org/officeDocument/2006/relationships/hyperlink" Target="mailto:elisa.martin@assemblee-nationale.fr" TargetMode="External"/><Relationship Id="rId877" Type="http://schemas.openxmlformats.org/officeDocument/2006/relationships/hyperlink" Target="https://twitter.com/ElisaMartinGre" TargetMode="External"/><Relationship Id="rId878" Type="http://schemas.openxmlformats.org/officeDocument/2006/relationships/hyperlink" Target="mailto:alexandra.martin.gironde@assemblee-nationale.fr" TargetMode="External"/><Relationship Id="rId879" Type="http://schemas.openxmlformats.org/officeDocument/2006/relationships/hyperlink" Target="https://twitter.com/AlexMartin33000" TargetMode="External"/><Relationship Id="rId550" Type="http://schemas.openxmlformats.org/officeDocument/2006/relationships/hyperlink" Target="tel:33233050550" TargetMode="External"/><Relationship Id="rId551" Type="http://schemas.openxmlformats.org/officeDocument/2006/relationships/hyperlink" Target="mailto:guillaume.gouffier-valente@assemblee-nationale.fr" TargetMode="External"/><Relationship Id="rId552" Type="http://schemas.openxmlformats.org/officeDocument/2006/relationships/hyperlink" Target="https://twitter.com/g_gouffiercha" TargetMode="External"/><Relationship Id="rId553" Type="http://schemas.openxmlformats.org/officeDocument/2006/relationships/hyperlink" Target="tel:33140639506" TargetMode="External"/><Relationship Id="rId554" Type="http://schemas.openxmlformats.org/officeDocument/2006/relationships/hyperlink" Target="mailto:florence.goulet@assemblee-nationale.fr" TargetMode="External"/><Relationship Id="rId555" Type="http://schemas.openxmlformats.org/officeDocument/2006/relationships/hyperlink" Target="https://twitter.com/FlorenceGoulet4" TargetMode="External"/><Relationship Id="rId556" Type="http://schemas.openxmlformats.org/officeDocument/2006/relationships/hyperlink" Target="mailto:perrine.goulet@assemblee-nationale.fr" TargetMode="External"/><Relationship Id="rId557" Type="http://schemas.openxmlformats.org/officeDocument/2006/relationships/hyperlink" Target="https://twitter.com/perrinegoulet" TargetMode="External"/><Relationship Id="rId558" Type="http://schemas.openxmlformats.org/officeDocument/2006/relationships/hyperlink" Target="tel:33140637607" TargetMode="External"/><Relationship Id="rId559" Type="http://schemas.openxmlformats.org/officeDocument/2006/relationships/hyperlink" Target="tel:33386219565" TargetMode="External"/><Relationship Id="rId1230" Type="http://schemas.openxmlformats.org/officeDocument/2006/relationships/hyperlink" Target="tel:33140637385" TargetMode="External"/><Relationship Id="rId1231" Type="http://schemas.openxmlformats.org/officeDocument/2006/relationships/hyperlink" Target="tel:33685391011" TargetMode="External"/><Relationship Id="rId1232" Type="http://schemas.openxmlformats.org/officeDocument/2006/relationships/hyperlink" Target="mailto:ersilia.soudais@assemblee-nationale.fr" TargetMode="External"/><Relationship Id="rId1233" Type="http://schemas.openxmlformats.org/officeDocument/2006/relationships/hyperlink" Target="https://twitter.com/ErsiliaSoudais" TargetMode="External"/><Relationship Id="rId1234" Type="http://schemas.openxmlformats.org/officeDocument/2006/relationships/hyperlink" Target="mailto:violette.spillebout@assemblee-nationale.fr" TargetMode="External"/><Relationship Id="rId1235" Type="http://schemas.openxmlformats.org/officeDocument/2006/relationships/hyperlink" Target="https://twitter.com/Vspillebout" TargetMode="External"/><Relationship Id="rId1236" Type="http://schemas.openxmlformats.org/officeDocument/2006/relationships/hyperlink" Target="mailto:anne.stambach-terrenoir@assemblee-nationale.fr" TargetMode="External"/><Relationship Id="rId1237" Type="http://schemas.openxmlformats.org/officeDocument/2006/relationships/hyperlink" Target="https://twitter.com/anne_stambach" TargetMode="External"/><Relationship Id="rId1238" Type="http://schemas.openxmlformats.org/officeDocument/2006/relationships/hyperlink" Target="https://twitter.com/brunostuder67" TargetMode="External"/><Relationship Id="rId1239" Type="http://schemas.openxmlformats.org/officeDocument/2006/relationships/hyperlink" Target="mailto:michele.tabarot@assemblee-nationale.fr" TargetMode="External"/><Relationship Id="rId230" Type="http://schemas.openxmlformats.org/officeDocument/2006/relationships/hyperlink" Target="https://twitter.com/F_Buffet" TargetMode="External"/><Relationship Id="rId231" Type="http://schemas.openxmlformats.org/officeDocument/2006/relationships/hyperlink" Target="mailto:jerome.buisson@assemblee-nationale.fr" TargetMode="External"/><Relationship Id="rId232" Type="http://schemas.openxmlformats.org/officeDocument/2006/relationships/hyperlink" Target="https://twitter.com/jerome_buisson" TargetMode="External"/><Relationship Id="rId233" Type="http://schemas.openxmlformats.org/officeDocument/2006/relationships/hyperlink" Target="https://twitter.com/Fr_Cabrolier" TargetMode="External"/><Relationship Id="rId234" Type="http://schemas.openxmlformats.org/officeDocument/2006/relationships/hyperlink" Target="mailto:elie.califer@assemblee-nationale.fr" TargetMode="External"/><Relationship Id="rId235" Type="http://schemas.openxmlformats.org/officeDocument/2006/relationships/hyperlink" Target="https://twitter.com/ElieCalifer" TargetMode="External"/><Relationship Id="rId236" Type="http://schemas.openxmlformats.org/officeDocument/2006/relationships/hyperlink" Target="mailto:celine.calvez@assemblee-nationale.fr" TargetMode="External"/><Relationship Id="rId237" Type="http://schemas.openxmlformats.org/officeDocument/2006/relationships/hyperlink" Target="https://twitter.com/celinecalvez" TargetMode="External"/><Relationship Id="rId238" Type="http://schemas.openxmlformats.org/officeDocument/2006/relationships/hyperlink" Target="tel:33140634805" TargetMode="External"/><Relationship Id="rId239" Type="http://schemas.openxmlformats.org/officeDocument/2006/relationships/hyperlink" Target="tel:33142700027" TargetMode="External"/><Relationship Id="rId880" Type="http://schemas.openxmlformats.org/officeDocument/2006/relationships/hyperlink" Target="mailto:eric.martineau@assemblee-nationale.fr" TargetMode="External"/><Relationship Id="rId881" Type="http://schemas.openxmlformats.org/officeDocument/2006/relationships/hyperlink" Target="https://twitter.com/EMericmartineau" TargetMode="External"/><Relationship Id="rId882" Type="http://schemas.openxmlformats.org/officeDocument/2006/relationships/hyperlink" Target="mailto:william.martinet@assemblee-nationale.fr" TargetMode="External"/><Relationship Id="rId883" Type="http://schemas.openxmlformats.org/officeDocument/2006/relationships/hyperlink" Target="https://twitter.com/WilliamMartinet" TargetMode="External"/><Relationship Id="rId884" Type="http://schemas.openxmlformats.org/officeDocument/2006/relationships/hyperlink" Target="mailto:michele.martinez@assemblee-nationale.fr" TargetMode="External"/><Relationship Id="rId885" Type="http://schemas.openxmlformats.org/officeDocument/2006/relationships/hyperlink" Target="https://twitter.com/MichleMartinez3" TargetMode="External"/><Relationship Id="rId886" Type="http://schemas.openxmlformats.org/officeDocument/2006/relationships/hyperlink" Target="mailto:denis.masseglia@assemblee-nationale.fr" TargetMode="External"/><Relationship Id="rId887" Type="http://schemas.openxmlformats.org/officeDocument/2006/relationships/hyperlink" Target="https://twitter.com/denis_Masseglia" TargetMode="External"/><Relationship Id="rId888" Type="http://schemas.openxmlformats.org/officeDocument/2006/relationships/hyperlink" Target="tel:33140634817" TargetMode="External"/><Relationship Id="rId889" Type="http://schemas.openxmlformats.org/officeDocument/2006/relationships/hyperlink" Target="tel:33241494320" TargetMode="External"/><Relationship Id="rId560" Type="http://schemas.openxmlformats.org/officeDocument/2006/relationships/hyperlink" Target="mailto:geraldine.grangier@assemblee-nationale.fr" TargetMode="External"/><Relationship Id="rId561" Type="http://schemas.openxmlformats.org/officeDocument/2006/relationships/hyperlink" Target="https://twitter.com/GrangierGe" TargetMode="External"/><Relationship Id="rId562" Type="http://schemas.openxmlformats.org/officeDocument/2006/relationships/hyperlink" Target="mailto:jean-carles.grelier@assemblee-nationale.fr" TargetMode="External"/><Relationship Id="rId563" Type="http://schemas.openxmlformats.org/officeDocument/2006/relationships/hyperlink" Target="tel:33140636885" TargetMode="External"/><Relationship Id="rId564" Type="http://schemas.openxmlformats.org/officeDocument/2006/relationships/hyperlink" Target="mailto:daniel.grenon@assemblee-nationale.fr" TargetMode="External"/><Relationship Id="rId565" Type="http://schemas.openxmlformats.org/officeDocument/2006/relationships/hyperlink" Target="https://twitter.com/DanielGrenon89" TargetMode="External"/><Relationship Id="rId566" Type="http://schemas.openxmlformats.org/officeDocument/2006/relationships/hyperlink" Target="mailto:justine.gruet@assemblee-nationale.fr" TargetMode="External"/><Relationship Id="rId567" Type="http://schemas.openxmlformats.org/officeDocument/2006/relationships/hyperlink" Target="https://twitter.com/JustineGruet" TargetMode="External"/><Relationship Id="rId568" Type="http://schemas.openxmlformats.org/officeDocument/2006/relationships/hyperlink" Target="mailto:jerome.guedj@assemblee-nationale.fr" TargetMode="External"/><Relationship Id="rId569" Type="http://schemas.openxmlformats.org/officeDocument/2006/relationships/hyperlink" Target="https://twitter.com/JeromeGuedj" TargetMode="External"/><Relationship Id="rId1240" Type="http://schemas.openxmlformats.org/officeDocument/2006/relationships/hyperlink" Target="https://twitter.com/MTabarot" TargetMode="External"/><Relationship Id="rId1241" Type="http://schemas.openxmlformats.org/officeDocument/2006/relationships/hyperlink" Target="tel:33140636880" TargetMode="External"/><Relationship Id="rId1242" Type="http://schemas.openxmlformats.org/officeDocument/2006/relationships/hyperlink" Target="tel:33493426123" TargetMode="External"/><Relationship Id="rId1243" Type="http://schemas.openxmlformats.org/officeDocument/2006/relationships/hyperlink" Target="mailto:aurelien.tache@assemblee-nationale.fr" TargetMode="External"/><Relationship Id="rId1244" Type="http://schemas.openxmlformats.org/officeDocument/2006/relationships/hyperlink" Target="https://twitter.com/Aurelientache" TargetMode="External"/><Relationship Id="rId1245" Type="http://schemas.openxmlformats.org/officeDocument/2006/relationships/hyperlink" Target="tel:33140636733" TargetMode="External"/><Relationship Id="rId1246" Type="http://schemas.openxmlformats.org/officeDocument/2006/relationships/hyperlink" Target="mailto:emmanuel.tachedelapagerie@assemblee-nationale.fr" TargetMode="External"/><Relationship Id="rId1247" Type="http://schemas.openxmlformats.org/officeDocument/2006/relationships/hyperlink" Target="mailto:sophie.taille-polian@assemblee-nationale.fr" TargetMode="External"/><Relationship Id="rId1248" Type="http://schemas.openxmlformats.org/officeDocument/2006/relationships/hyperlink" Target="https://twitter.com/STaillePolian" TargetMode="External"/><Relationship Id="rId1249" Type="http://schemas.openxmlformats.org/officeDocument/2006/relationships/hyperlink" Target="mailto:jean-pierre.taite@assemblee-nationale.fr" TargetMode="External"/><Relationship Id="rId240" Type="http://schemas.openxmlformats.org/officeDocument/2006/relationships/hyperlink" Target="mailto:agnes.carel@assemblee-nationale.fr" TargetMode="External"/><Relationship Id="rId241" Type="http://schemas.openxmlformats.org/officeDocument/2006/relationships/hyperlink" Target="https://twitter.com/AgnesCarel76" TargetMode="External"/><Relationship Id="rId242" Type="http://schemas.openxmlformats.org/officeDocument/2006/relationships/hyperlink" Target="mailto:eleonore.caroit@assemblee-nationale.fr" TargetMode="External"/><Relationship Id="rId243" Type="http://schemas.openxmlformats.org/officeDocument/2006/relationships/hyperlink" Target="https://twitter.com/CaroitEleonore" TargetMode="External"/><Relationship Id="rId244" Type="http://schemas.openxmlformats.org/officeDocument/2006/relationships/hyperlink" Target="mailto:aymeric.caron@assemblee-nationale.fr" TargetMode="External"/><Relationship Id="rId245" Type="http://schemas.openxmlformats.org/officeDocument/2006/relationships/hyperlink" Target="https://twitter.com/CaronAymericoff" TargetMode="External"/><Relationship Id="rId246" Type="http://schemas.openxmlformats.org/officeDocument/2006/relationships/hyperlink" Target="mailto:sylvain.carriere@assemblee-nationale.fr" TargetMode="External"/><Relationship Id="rId247" Type="http://schemas.openxmlformats.org/officeDocument/2006/relationships/hyperlink" Target="https://twitter.com/Sylv20CARRIERE" TargetMode="External"/><Relationship Id="rId248" Type="http://schemas.openxmlformats.org/officeDocument/2006/relationships/hyperlink" Target="mailto:michel.castellani@assemblee-nationale.fr" TargetMode="External"/><Relationship Id="rId249" Type="http://schemas.openxmlformats.org/officeDocument/2006/relationships/hyperlink" Target="https://twitter.com/Castellani_" TargetMode="External"/><Relationship Id="rId890" Type="http://schemas.openxmlformats.org/officeDocument/2006/relationships/hyperlink" Target="mailto:bryan.masson@assemblee-nationale.fr" TargetMode="External"/><Relationship Id="rId891" Type="http://schemas.openxmlformats.org/officeDocument/2006/relationships/hyperlink" Target="https://twitter.com/MassonBryan" TargetMode="External"/><Relationship Id="rId892" Type="http://schemas.openxmlformats.org/officeDocument/2006/relationships/hyperlink" Target="mailto:alexandra.masson@assemblee-nationale.fr" TargetMode="External"/><Relationship Id="rId893" Type="http://schemas.openxmlformats.org/officeDocument/2006/relationships/hyperlink" Target="https://twitter.com/A_Masson06" TargetMode="External"/><Relationship Id="rId894" Type="http://schemas.openxmlformats.org/officeDocument/2006/relationships/hyperlink" Target="mailto:max.mathiasin@assemblee-nationale.fr" TargetMode="External"/><Relationship Id="rId895" Type="http://schemas.openxmlformats.org/officeDocument/2006/relationships/hyperlink" Target="https://twitter.com/MaxMathiasin" TargetMode="External"/><Relationship Id="rId896" Type="http://schemas.openxmlformats.org/officeDocument/2006/relationships/hyperlink" Target="tel:33140637522" TargetMode="External"/><Relationship Id="rId897" Type="http://schemas.openxmlformats.org/officeDocument/2006/relationships/hyperlink" Target="tel:590882020" TargetMode="External"/><Relationship Id="rId898" Type="http://schemas.openxmlformats.org/officeDocument/2006/relationships/hyperlink" Target="mailto:frederic.mathieu@assemblee-nationale.fr" TargetMode="External"/><Relationship Id="rId899" Type="http://schemas.openxmlformats.org/officeDocument/2006/relationships/hyperlink" Target="https://twitter.com/frdric_mathieu" TargetMode="External"/><Relationship Id="rId570" Type="http://schemas.openxmlformats.org/officeDocument/2006/relationships/hyperlink" Target="mailto:clemence.guette@assemblee-nationale.fr" TargetMode="External"/><Relationship Id="rId571" Type="http://schemas.openxmlformats.org/officeDocument/2006/relationships/hyperlink" Target="https://twitter.com/Clemence_Guette" TargetMode="External"/><Relationship Id="rId572" Type="http://schemas.openxmlformats.org/officeDocument/2006/relationships/hyperlink" Target="mailto:marie.guevenoux@assemblee-nationale.fr" TargetMode="External"/><Relationship Id="rId573" Type="http://schemas.openxmlformats.org/officeDocument/2006/relationships/hyperlink" Target="https://twitter.com/mguevenoux" TargetMode="External"/><Relationship Id="rId574" Type="http://schemas.openxmlformats.org/officeDocument/2006/relationships/hyperlink" Target="tel:33140636863" TargetMode="External"/><Relationship Id="rId575" Type="http://schemas.openxmlformats.org/officeDocument/2006/relationships/hyperlink" Target="mailto:claire.guichard@assemblee-nationale.fr" TargetMode="External"/><Relationship Id="rId576" Type="http://schemas.openxmlformats.org/officeDocument/2006/relationships/hyperlink" Target="https://twitter.com/guichard_claire" TargetMode="External"/><Relationship Id="rId577" Type="http://schemas.openxmlformats.org/officeDocument/2006/relationships/hyperlink" Target="mailto:philippe.guillemard@assemblee-nationale.fr" TargetMode="External"/><Relationship Id="rId578" Type="http://schemas.openxmlformats.org/officeDocument/2006/relationships/hyperlink" Target="https://twitter.com/P_Guillemard" TargetMode="External"/><Relationship Id="rId579" Type="http://schemas.openxmlformats.org/officeDocument/2006/relationships/hyperlink" Target="mailto:michel.guiniot@assemblee-nationale.fr" TargetMode="External"/><Relationship Id="rId1250" Type="http://schemas.openxmlformats.org/officeDocument/2006/relationships/hyperlink" Target="https://twitter.com/JPIerre_Taite" TargetMode="External"/><Relationship Id="rId1251" Type="http://schemas.openxmlformats.org/officeDocument/2006/relationships/hyperlink" Target="mailto:liliana.tanguy@assemblee-nationale.fr" TargetMode="External"/><Relationship Id="rId1252" Type="http://schemas.openxmlformats.org/officeDocument/2006/relationships/hyperlink" Target="https://twitter.com/lilianatanguy" TargetMode="External"/><Relationship Id="rId1253" Type="http://schemas.openxmlformats.org/officeDocument/2006/relationships/hyperlink" Target="tel:33140639404" TargetMode="External"/><Relationship Id="rId1254" Type="http://schemas.openxmlformats.org/officeDocument/2006/relationships/hyperlink" Target="tel:33229202095" TargetMode="External"/><Relationship Id="rId1255" Type="http://schemas.openxmlformats.org/officeDocument/2006/relationships/hyperlink" Target="mailto:jean-philippe.tanguy@assemblee-nationale.fr" TargetMode="External"/><Relationship Id="rId1256" Type="http://schemas.openxmlformats.org/officeDocument/2006/relationships/hyperlink" Target="https://twitter.com/Jphtanguy" TargetMode="External"/><Relationship Id="rId1257" Type="http://schemas.openxmlformats.org/officeDocument/2006/relationships/hyperlink" Target="mailto:sarah.tanzilli@assemblee-nationale.fr" TargetMode="External"/><Relationship Id="rId1258" Type="http://schemas.openxmlformats.org/officeDocument/2006/relationships/hyperlink" Target="https://twitter.com/sarah_tanzilli" TargetMode="External"/><Relationship Id="rId1259" Type="http://schemas.openxmlformats.org/officeDocument/2006/relationships/hyperlink" Target="mailto:david.taupiac@assemblee-nationale.fr" TargetMode="External"/><Relationship Id="rId250" Type="http://schemas.openxmlformats.org/officeDocument/2006/relationships/hyperlink" Target="tel:33140630115" TargetMode="External"/><Relationship Id="rId251" Type="http://schemas.openxmlformats.org/officeDocument/2006/relationships/hyperlink" Target="mailto:jean-victor.castor@assemblee-nationale.fr" TargetMode="External"/><Relationship Id="rId252" Type="http://schemas.openxmlformats.org/officeDocument/2006/relationships/hyperlink" Target="https://twitter.com/CASTORJeanVict1" TargetMode="External"/><Relationship Id="rId253" Type="http://schemas.openxmlformats.org/officeDocument/2006/relationships/hyperlink" Target="mailto:victor.catteau@assemblee-nationale.fr" TargetMode="External"/><Relationship Id="rId254" Type="http://schemas.openxmlformats.org/officeDocument/2006/relationships/hyperlink" Target="https://twitter.com/victorcatteau" TargetMode="External"/><Relationship Id="rId255" Type="http://schemas.openxmlformats.org/officeDocument/2006/relationships/hyperlink" Target="mailto:lionel.causse@assemblee-nationale.fr" TargetMode="External"/><Relationship Id="rId256" Type="http://schemas.openxmlformats.org/officeDocument/2006/relationships/hyperlink" Target="https://twitter.com/DeputeCausse" TargetMode="External"/><Relationship Id="rId257" Type="http://schemas.openxmlformats.org/officeDocument/2006/relationships/hyperlink" Target="tel:33140637556" TargetMode="External"/><Relationship Id="rId258" Type="http://schemas.openxmlformats.org/officeDocument/2006/relationships/hyperlink" Target="mailto:pierre.cazeneuve@assemblee-nationale.fr" TargetMode="External"/><Relationship Id="rId259" Type="http://schemas.openxmlformats.org/officeDocument/2006/relationships/hyperlink" Target="https://twitter.com/PierreCazeneuve" TargetMode="External"/><Relationship Id="rId700" Type="http://schemas.openxmlformats.org/officeDocument/2006/relationships/hyperlink" Target="mailto:maxime.laisney@assemblee-nationale.fr" TargetMode="External"/><Relationship Id="rId701" Type="http://schemas.openxmlformats.org/officeDocument/2006/relationships/hyperlink" Target="https://twitter.com/MaximeLaisneyFi" TargetMode="External"/><Relationship Id="rId702" Type="http://schemas.openxmlformats.org/officeDocument/2006/relationships/hyperlink" Target="https://twitter.com/amelia_lkf" TargetMode="External"/><Relationship Id="rId703" Type="http://schemas.openxmlformats.org/officeDocument/2006/relationships/hyperlink" Target="tel:33140639410" TargetMode="External"/><Relationship Id="rId704" Type="http://schemas.openxmlformats.org/officeDocument/2006/relationships/hyperlink" Target="mailto:luc.lamirault@assemblee-nationale.fr" TargetMode="External"/><Relationship Id="rId705" Type="http://schemas.openxmlformats.org/officeDocument/2006/relationships/hyperlink" Target="https://twitter.com/LamiraultLuc" TargetMode="External"/><Relationship Id="rId706" Type="http://schemas.openxmlformats.org/officeDocument/2006/relationships/hyperlink" Target="https://twitter.com/LanloVirginie" TargetMode="External"/><Relationship Id="rId707" Type="http://schemas.openxmlformats.org/officeDocument/2006/relationships/hyperlink" Target="mailto:helene.laporte@assemblee-nationale.fr" TargetMode="External"/><Relationship Id="rId708" Type="http://schemas.openxmlformats.org/officeDocument/2006/relationships/hyperlink" Target="https://twitter.com/HeleneLaporteRN" TargetMode="External"/><Relationship Id="rId709" Type="http://schemas.openxmlformats.org/officeDocument/2006/relationships/hyperlink" Target="https://twitter.com/laqhila" TargetMode="External"/><Relationship Id="rId10" Type="http://schemas.openxmlformats.org/officeDocument/2006/relationships/hyperlink" Target="mailto:jean-felix.acquaviva@assemblee-nationale.fr" TargetMode="External"/><Relationship Id="rId11" Type="http://schemas.openxmlformats.org/officeDocument/2006/relationships/hyperlink" Target="https://twitter.com/JF_Acquaviva" TargetMode="External"/><Relationship Id="rId12" Type="http://schemas.openxmlformats.org/officeDocument/2006/relationships/hyperlink" Target="tel:33495611589" TargetMode="External"/><Relationship Id="rId13" Type="http://schemas.openxmlformats.org/officeDocument/2006/relationships/hyperlink" Target="mailto:damien.adam@assemblee-nationale.fr" TargetMode="External"/><Relationship Id="rId14" Type="http://schemas.openxmlformats.org/officeDocument/2006/relationships/hyperlink" Target="https://twitter.com/damienadam76" TargetMode="External"/><Relationship Id="rId15" Type="http://schemas.openxmlformats.org/officeDocument/2006/relationships/hyperlink" Target="tel:33140636928" TargetMode="External"/><Relationship Id="rId16" Type="http://schemas.openxmlformats.org/officeDocument/2006/relationships/hyperlink" Target="https://twitter.com/ericalauzet" TargetMode="External"/><Relationship Id="rId17" Type="http://schemas.openxmlformats.org/officeDocument/2006/relationships/hyperlink" Target="tel:33140637351" TargetMode="External"/><Relationship Id="rId18" Type="http://schemas.openxmlformats.org/officeDocument/2006/relationships/hyperlink" Target="mailto:xavier.albertini@assemblee-nationale.fr" TargetMode="External"/><Relationship Id="rId19" Type="http://schemas.openxmlformats.org/officeDocument/2006/relationships/hyperlink" Target="https://twitter.com/xavieralbertini" TargetMode="External"/><Relationship Id="rId1" Type="http://schemas.openxmlformats.org/officeDocument/2006/relationships/hyperlink" Target="https://twitter.com/damienabad" TargetMode="External"/><Relationship Id="rId2" Type="http://schemas.openxmlformats.org/officeDocument/2006/relationships/hyperlink" Target="tel:33140639107" TargetMode="External"/><Relationship Id="rId3" Type="http://schemas.openxmlformats.org/officeDocument/2006/relationships/hyperlink" Target="tel:33474755448" TargetMode="External"/><Relationship Id="rId4" Type="http://schemas.openxmlformats.org/officeDocument/2006/relationships/hyperlink" Target="mailto:caroline.abadie@assemblee-nationale.fr" TargetMode="External"/><Relationship Id="rId5" Type="http://schemas.openxmlformats.org/officeDocument/2006/relationships/hyperlink" Target="https://twitter.com/AbadieCaroline" TargetMode="External"/><Relationship Id="rId6" Type="http://schemas.openxmlformats.org/officeDocument/2006/relationships/hyperlink" Target="tel:33140636865" TargetMode="External"/><Relationship Id="rId7" Type="http://schemas.openxmlformats.org/officeDocument/2006/relationships/hyperlink" Target="tel:33963588042" TargetMode="External"/><Relationship Id="rId8" Type="http://schemas.openxmlformats.org/officeDocument/2006/relationships/hyperlink" Target="mailto:nadege.abomangoli@assemblee-nationale.fr" TargetMode="External"/><Relationship Id="rId9" Type="http://schemas.openxmlformats.org/officeDocument/2006/relationships/hyperlink" Target="https://twitter.com/abomangoli" TargetMode="External"/><Relationship Id="rId580" Type="http://schemas.openxmlformats.org/officeDocument/2006/relationships/hyperlink" Target="https://twitter.com/MichelGuiniot" TargetMode="External"/><Relationship Id="rId581" Type="http://schemas.openxmlformats.org/officeDocument/2006/relationships/hyperlink" Target="mailto:david.guiraud@assemblee-nationale.fr" TargetMode="External"/><Relationship Id="rId582" Type="http://schemas.openxmlformats.org/officeDocument/2006/relationships/hyperlink" Target="https://twitter.com/guiraudind" TargetMode="External"/><Relationship Id="rId583" Type="http://schemas.openxmlformats.org/officeDocument/2006/relationships/hyperlink" Target="mailto:jordan.guitton@assemblee-nationale.fr" TargetMode="External"/><Relationship Id="rId584" Type="http://schemas.openxmlformats.org/officeDocument/2006/relationships/hyperlink" Target="https://twitter.com/jordan_guitton" TargetMode="External"/><Relationship Id="rId585" Type="http://schemas.openxmlformats.org/officeDocument/2006/relationships/hyperlink" Target="mailto:frantz.gumbs@assemblee-nationale.fr" TargetMode="External"/><Relationship Id="rId586" Type="http://schemas.openxmlformats.org/officeDocument/2006/relationships/hyperlink" Target="https://twitter.com/frantzgumbs" TargetMode="External"/><Relationship Id="rId587" Type="http://schemas.openxmlformats.org/officeDocument/2006/relationships/hyperlink" Target="mailto:victor.habert-dassault@assemblee-nationale.fr" TargetMode="External"/><Relationship Id="rId588" Type="http://schemas.openxmlformats.org/officeDocument/2006/relationships/hyperlink" Target="mailto:meyer.habib@assemblee-nationale.fr" TargetMode="External"/><Relationship Id="rId589" Type="http://schemas.openxmlformats.org/officeDocument/2006/relationships/hyperlink" Target="https://twitter.com/Meyer_Habib" TargetMode="External"/><Relationship Id="rId1260" Type="http://schemas.openxmlformats.org/officeDocument/2006/relationships/hyperlink" Target="https://twitter.com/davidtaupiac" TargetMode="External"/><Relationship Id="rId1261" Type="http://schemas.openxmlformats.org/officeDocument/2006/relationships/hyperlink" Target="mailto:andree.taurinya@assemblee-nationale.fr" TargetMode="External"/><Relationship Id="rId1262" Type="http://schemas.openxmlformats.org/officeDocument/2006/relationships/hyperlink" Target="https://twitter.com/AndreeTaurinya" TargetMode="External"/><Relationship Id="rId260" Type="http://schemas.openxmlformats.org/officeDocument/2006/relationships/hyperlink" Target="mailto:jean-rene.cazeneuve@assemblee-nationale.fr" TargetMode="External"/><Relationship Id="rId261" Type="http://schemas.openxmlformats.org/officeDocument/2006/relationships/hyperlink" Target="https://twitter.com/jrcazeneuve" TargetMode="External"/><Relationship Id="rId262" Type="http://schemas.openxmlformats.org/officeDocument/2006/relationships/hyperlink" Target="tel:33140637439" TargetMode="External"/><Relationship Id="rId263" Type="http://schemas.openxmlformats.org/officeDocument/2006/relationships/hyperlink" Target="mailto:steve.chailloux@assemblee-nationale.fr" TargetMode="External"/><Relationship Id="rId264" Type="http://schemas.openxmlformats.org/officeDocument/2006/relationships/hyperlink" Target="https://twitter.com/steve_parakao" TargetMode="External"/><Relationship Id="rId265" Type="http://schemas.openxmlformats.org/officeDocument/2006/relationships/hyperlink" Target="mailto:emilie.chandler@assemblee-nationale.fr" TargetMode="External"/><Relationship Id="rId266" Type="http://schemas.openxmlformats.org/officeDocument/2006/relationships/hyperlink" Target="https://twitter.com/EmilieChandler" TargetMode="External"/><Relationship Id="rId267" Type="http://schemas.openxmlformats.org/officeDocument/2006/relationships/hyperlink" Target="https://twitter.com/AndreChassaigne" TargetMode="External"/><Relationship Id="rId268" Type="http://schemas.openxmlformats.org/officeDocument/2006/relationships/hyperlink" Target="tel:33140637182" TargetMode="External"/><Relationship Id="rId269" Type="http://schemas.openxmlformats.org/officeDocument/2006/relationships/hyperlink" Target="mailto:clara.chassaniol@assemblee-nationale.fr" TargetMode="External"/><Relationship Id="rId1263" Type="http://schemas.openxmlformats.org/officeDocument/2006/relationships/hyperlink" Target="mailto:matthias.tavel@assemblee-nationale.fr" TargetMode="External"/><Relationship Id="rId1264" Type="http://schemas.openxmlformats.org/officeDocument/2006/relationships/hyperlink" Target="https://twitter.com/MatthiasTavel" TargetMode="External"/><Relationship Id="rId1265" Type="http://schemas.openxmlformats.org/officeDocument/2006/relationships/hyperlink" Target="mailto:michael.taverne@assemblee-nationale.fr" TargetMode="External"/><Relationship Id="rId1266" Type="http://schemas.openxmlformats.org/officeDocument/2006/relationships/hyperlink" Target="https://twitter.com/TaverneMichael" TargetMode="External"/><Relationship Id="rId1267" Type="http://schemas.openxmlformats.org/officeDocument/2006/relationships/hyperlink" Target="https://twitter.com/jeanmarctellier" TargetMode="External"/><Relationship Id="rId1268" Type="http://schemas.openxmlformats.org/officeDocument/2006/relationships/hyperlink" Target="mailto:jean.terlier@assemblee-nationale.fr" TargetMode="External"/><Relationship Id="rId1269" Type="http://schemas.openxmlformats.org/officeDocument/2006/relationships/hyperlink" Target="https://twitter.com/JeanTerlier" TargetMode="External"/><Relationship Id="rId710" Type="http://schemas.openxmlformats.org/officeDocument/2006/relationships/hyperlink" Target="tel:33140637587" TargetMode="External"/><Relationship Id="rId711" Type="http://schemas.openxmlformats.org/officeDocument/2006/relationships/hyperlink" Target="tel:33648772058" TargetMode="External"/><Relationship Id="rId712" Type="http://schemas.openxmlformats.org/officeDocument/2006/relationships/hyperlink" Target="mailto:jean-charles.larsonneur@assemblee-nationale.fr" TargetMode="External"/><Relationship Id="rId713" Type="http://schemas.openxmlformats.org/officeDocument/2006/relationships/hyperlink" Target="https://twitter.com/JCLarsonneur" TargetMode="External"/><Relationship Id="rId714" Type="http://schemas.openxmlformats.org/officeDocument/2006/relationships/hyperlink" Target="tel:33140637406" TargetMode="External"/><Relationship Id="rId715" Type="http://schemas.openxmlformats.org/officeDocument/2006/relationships/hyperlink" Target="tel:33243010305" TargetMode="External"/><Relationship Id="rId716" Type="http://schemas.openxmlformats.org/officeDocument/2006/relationships/hyperlink" Target="mailto:florence.lasserre@assemblee-nationale.fr" TargetMode="External"/><Relationship Id="rId717" Type="http://schemas.openxmlformats.org/officeDocument/2006/relationships/hyperlink" Target="tel:33140639210" TargetMode="External"/><Relationship Id="rId718" Type="http://schemas.openxmlformats.org/officeDocument/2006/relationships/hyperlink" Target="tel:33559933313" TargetMode="External"/><Relationship Id="rId719" Type="http://schemas.openxmlformats.org/officeDocument/2006/relationships/hyperlink" Target="mailto:philippe.latombe@assemblee-nationale.fr" TargetMode="External"/><Relationship Id="rId20" Type="http://schemas.openxmlformats.org/officeDocument/2006/relationships/hyperlink" Target="mailto:laurent.alexandre@assemblee-nationale.fr" TargetMode="External"/><Relationship Id="rId21" Type="http://schemas.openxmlformats.org/officeDocument/2006/relationships/hyperlink" Target="https://twitter.com/LauAlexandre12" TargetMode="External"/><Relationship Id="rId22" Type="http://schemas.openxmlformats.org/officeDocument/2006/relationships/hyperlink" Target="mailto:henri.alfandari@assemblee-nationale.fr" TargetMode="External"/><Relationship Id="rId23" Type="http://schemas.openxmlformats.org/officeDocument/2006/relationships/hyperlink" Target="https://twitter.com/Henri_Alfandari" TargetMode="External"/><Relationship Id="rId24" Type="http://schemas.openxmlformats.org/officeDocument/2006/relationships/hyperlink" Target="mailto:franck.allisio@assemblee-nationale.fr" TargetMode="External"/><Relationship Id="rId25" Type="http://schemas.openxmlformats.org/officeDocument/2006/relationships/hyperlink" Target="https://twitter.com/franckallisio" TargetMode="External"/><Relationship Id="rId26" Type="http://schemas.openxmlformats.org/officeDocument/2006/relationships/hyperlink" Target="mailto:gabriel.amard@assemblee-nationale.fr" TargetMode="External"/><Relationship Id="rId27" Type="http://schemas.openxmlformats.org/officeDocument/2006/relationships/hyperlink" Target="https://twitter.com/gabrielamard" TargetMode="External"/><Relationship Id="rId28" Type="http://schemas.openxmlformats.org/officeDocument/2006/relationships/hyperlink" Target="mailto:david.amiel@assemblee-nationale.fr" TargetMode="External"/><Relationship Id="rId29" Type="http://schemas.openxmlformats.org/officeDocument/2006/relationships/hyperlink" Target="https://twitter.com/Amiel_David_" TargetMode="External"/><Relationship Id="rId590" Type="http://schemas.openxmlformats.org/officeDocument/2006/relationships/hyperlink" Target="tel:33140636688" TargetMode="External"/><Relationship Id="rId591" Type="http://schemas.openxmlformats.org/officeDocument/2006/relationships/hyperlink" Target="https://twitter.com/DavidDhabib" TargetMode="External"/><Relationship Id="rId592" Type="http://schemas.openxmlformats.org/officeDocument/2006/relationships/hyperlink" Target="tel:33140637148" TargetMode="External"/><Relationship Id="rId593" Type="http://schemas.openxmlformats.org/officeDocument/2006/relationships/hyperlink" Target="tel:33559408865" TargetMode="External"/><Relationship Id="rId594" Type="http://schemas.openxmlformats.org/officeDocument/2006/relationships/hyperlink" Target="mailto:benjamin.haddad@assemblee-nationale.fr" TargetMode="External"/><Relationship Id="rId595" Type="http://schemas.openxmlformats.org/officeDocument/2006/relationships/hyperlink" Target="https://twitter.com/benjaminhaddad" TargetMode="External"/><Relationship Id="rId596" Type="http://schemas.openxmlformats.org/officeDocument/2006/relationships/hyperlink" Target="mailto:nadia.hai@assemblee-nationale.fr" TargetMode="External"/><Relationship Id="rId597" Type="http://schemas.openxmlformats.org/officeDocument/2006/relationships/hyperlink" Target="https://twitter.com/NadiaHai78" TargetMode="External"/><Relationship Id="rId598" Type="http://schemas.openxmlformats.org/officeDocument/2006/relationships/hyperlink" Target="tel:33140636976" TargetMode="External"/><Relationship Id="rId599" Type="http://schemas.openxmlformats.org/officeDocument/2006/relationships/hyperlink" Target="tel:Sur%20rendez-vous%20au%2033963578841" TargetMode="External"/><Relationship Id="rId1270" Type="http://schemas.openxmlformats.org/officeDocument/2006/relationships/hyperlink" Target="tel:33140637669" TargetMode="External"/><Relationship Id="rId1271" Type="http://schemas.openxmlformats.org/officeDocument/2006/relationships/hyperlink" Target="mailto:vincent.thiebaut@assemblee-nationale.fr" TargetMode="External"/><Relationship Id="rId1272" Type="http://schemas.openxmlformats.org/officeDocument/2006/relationships/hyperlink" Target="https://twitter.com/VincentThiebaut" TargetMode="External"/><Relationship Id="rId1273" Type="http://schemas.openxmlformats.org/officeDocument/2006/relationships/hyperlink" Target="tel:33140639304" TargetMode="External"/><Relationship Id="rId1274" Type="http://schemas.openxmlformats.org/officeDocument/2006/relationships/hyperlink" Target="mailto:jean-louis.thieriot@assemblee-nationale.fr" TargetMode="External"/><Relationship Id="rId1275" Type="http://schemas.openxmlformats.org/officeDocument/2006/relationships/hyperlink" Target="https://twitter.com/JL_Thieriot" TargetMode="External"/><Relationship Id="rId1276" Type="http://schemas.openxmlformats.org/officeDocument/2006/relationships/hyperlink" Target="mailto:nicolas.thierry@assemblee-nationale.fr" TargetMode="External"/><Relationship Id="rId1277" Type="http://schemas.openxmlformats.org/officeDocument/2006/relationships/hyperlink" Target="https://twitter.com/nthierry" TargetMode="External"/><Relationship Id="rId1278" Type="http://schemas.openxmlformats.org/officeDocument/2006/relationships/hyperlink" Target="mailto:sabine.thillaye@assemblee-nationale.fr" TargetMode="External"/><Relationship Id="rId1279" Type="http://schemas.openxmlformats.org/officeDocument/2006/relationships/hyperlink" Target="https://twitter.com/SabineThillaye" TargetMode="External"/><Relationship Id="rId270" Type="http://schemas.openxmlformats.org/officeDocument/2006/relationships/hyperlink" Target="https://twitter.com/Cl_Chassaniol" TargetMode="External"/><Relationship Id="rId271" Type="http://schemas.openxmlformats.org/officeDocument/2006/relationships/hyperlink" Target="mailto:cyrielle.chatelain@assemblee-nationale.fr" TargetMode="External"/><Relationship Id="rId272" Type="http://schemas.openxmlformats.org/officeDocument/2006/relationships/hyperlink" Target="https://twitter.com/Cyrielle_Chtl" TargetMode="External"/><Relationship Id="rId273" Type="http://schemas.openxmlformats.org/officeDocument/2006/relationships/hyperlink" Target="mailto:florian.chauche@assemblee-nationale.fr" TargetMode="External"/><Relationship Id="rId274" Type="http://schemas.openxmlformats.org/officeDocument/2006/relationships/hyperlink" Target="https://twitter.com/FlorianChauche9" TargetMode="External"/><Relationship Id="rId275" Type="http://schemas.openxmlformats.org/officeDocument/2006/relationships/hyperlink" Target="mailto:yannick.chenevard@assemblee-nationale.fr" TargetMode="External"/><Relationship Id="rId276" Type="http://schemas.openxmlformats.org/officeDocument/2006/relationships/hyperlink" Target="https://twitter.com/ychenevard83" TargetMode="External"/><Relationship Id="rId277" Type="http://schemas.openxmlformats.org/officeDocument/2006/relationships/hyperlink" Target="mailto:sebastien.chenu@assemblee-nationale.fr" TargetMode="External"/><Relationship Id="rId278" Type="http://schemas.openxmlformats.org/officeDocument/2006/relationships/hyperlink" Target="https://twitter.com/sebchenu" TargetMode="External"/><Relationship Id="rId279" Type="http://schemas.openxmlformats.org/officeDocument/2006/relationships/hyperlink" Target="tel:33140630103" TargetMode="External"/><Relationship Id="rId720" Type="http://schemas.openxmlformats.org/officeDocument/2006/relationships/hyperlink" Target="https://twitter.com/platombe" TargetMode="External"/><Relationship Id="rId721" Type="http://schemas.openxmlformats.org/officeDocument/2006/relationships/hyperlink" Target="tel:33140633219" TargetMode="External"/><Relationship Id="rId722" Type="http://schemas.openxmlformats.org/officeDocument/2006/relationships/hyperlink" Target="mailto:michel.lauzzana@assemblee-nationale.fr" TargetMode="External"/><Relationship Id="rId723" Type="http://schemas.openxmlformats.org/officeDocument/2006/relationships/hyperlink" Target="https://twitter.com/lauzzanamichel" TargetMode="External"/><Relationship Id="rId724" Type="http://schemas.openxmlformats.org/officeDocument/2006/relationships/hyperlink" Target="tel:33140633205" TargetMode="External"/><Relationship Id="rId725" Type="http://schemas.openxmlformats.org/officeDocument/2006/relationships/hyperlink" Target="mailto:laure.lavalette@assemblee-nationale.fr" TargetMode="External"/><Relationship Id="rId726" Type="http://schemas.openxmlformats.org/officeDocument/2006/relationships/hyperlink" Target="https://twitter.com/LaureLavalette" TargetMode="External"/><Relationship Id="rId727" Type="http://schemas.openxmlformats.org/officeDocument/2006/relationships/hyperlink" Target="mailto:pascal.lavergne@assemblee-nationale.fr" TargetMode="External"/><Relationship Id="rId728" Type="http://schemas.openxmlformats.org/officeDocument/2006/relationships/hyperlink" Target="https://twitter.com/pasclavergne" TargetMode="External"/><Relationship Id="rId729" Type="http://schemas.openxmlformats.org/officeDocument/2006/relationships/hyperlink" Target="mailto:sandrine.lefeur@assemblee-nationale.fr" TargetMode="External"/></Relationships>
</file>

<file path=xl/worksheets/_rels/sheet2.xml.rels><?xml version="1.0" encoding="UTF-8" standalone="yes"?>
<Relationships xmlns="http://schemas.openxmlformats.org/package/2006/relationships"><Relationship Id="rId459" Type="http://schemas.openxmlformats.org/officeDocument/2006/relationships/hyperlink" Target="mailto:erwan.balanant@assemblee-nationale.fr" TargetMode="External"/><Relationship Id="rId20" Type="http://schemas.openxmlformats.org/officeDocument/2006/relationships/hyperlink" Target="mailto:paul.vannier@assemblee-nationale.fr" TargetMode="External"/><Relationship Id="rId21" Type="http://schemas.openxmlformats.org/officeDocument/2006/relationships/hyperlink" Target="mailto:frederic.valletoux@assemblee-nationale.fr" TargetMode="External"/><Relationship Id="rId22" Type="http://schemas.openxmlformats.org/officeDocument/2006/relationships/hyperlink" Target="mailto:boris.vallaud@assemblee-nationale.fr" TargetMode="External"/><Relationship Id="rId23" Type="http://schemas.openxmlformats.org/officeDocument/2006/relationships/hyperlink" Target="mailto:isabelle.valentin@assemblee-nationale.fr" TargetMode="External"/><Relationship Id="rId24" Type="http://schemas.openxmlformats.org/officeDocument/2006/relationships/hyperlink" Target="mailto:david.valence@assemblee-nationale.fr" TargetMode="External"/><Relationship Id="rId25" Type="http://schemas.openxmlformats.org/officeDocument/2006/relationships/hyperlink" Target="mailto:aurelie.trouve@assemblee-nationale.fr" TargetMode="External"/><Relationship Id="rId26" Type="http://schemas.openxmlformats.org/officeDocument/2006/relationships/hyperlink" Target="mailto:lionel.tivoli@assemblee-nationale.fr" TargetMode="External"/><Relationship Id="rId27" Type="http://schemas.openxmlformats.org/officeDocument/2006/relationships/hyperlink" Target="mailto:huguette.tiegna@assemblee-nationale.fr" TargetMode="External"/><Relationship Id="rId28" Type="http://schemas.openxmlformats.org/officeDocument/2006/relationships/hyperlink" Target="mailto:melanie.thomin@assemblee-nationale.fr" TargetMode="External"/><Relationship Id="rId29" Type="http://schemas.openxmlformats.org/officeDocument/2006/relationships/hyperlink" Target="mailto:sabine.thillaye@assemblee-nationale.fr" TargetMode="External"/><Relationship Id="rId170" Type="http://schemas.openxmlformats.org/officeDocument/2006/relationships/hyperlink" Target="mailto:michele.martinez@assemblee-nationale.fr" TargetMode="External"/><Relationship Id="rId171" Type="http://schemas.openxmlformats.org/officeDocument/2006/relationships/hyperlink" Target="mailto:william.martinet@assemblee-nationale.fr" TargetMode="External"/><Relationship Id="rId172" Type="http://schemas.openxmlformats.org/officeDocument/2006/relationships/hyperlink" Target="mailto:eric.martineau@assemblee-nationale.fr" TargetMode="External"/><Relationship Id="rId173" Type="http://schemas.openxmlformats.org/officeDocument/2006/relationships/hyperlink" Target="mailto:alexandra.martin.gironde@assemblee-nationale.fr" TargetMode="External"/><Relationship Id="rId174" Type="http://schemas.openxmlformats.org/officeDocument/2006/relationships/hyperlink" Target="mailto:elisa.martin@assemblee-nationale.fr" TargetMode="External"/><Relationship Id="rId175" Type="http://schemas.openxmlformats.org/officeDocument/2006/relationships/hyperlink" Target="mailto:pascale.martin@assemblee-nationale.fr" TargetMode="External"/><Relationship Id="rId176" Type="http://schemas.openxmlformats.org/officeDocument/2006/relationships/hyperlink" Target="mailto:alexandra.martin@assemblee-nationale.fr" TargetMode="External"/><Relationship Id="rId177" Type="http://schemas.openxmlformats.org/officeDocument/2006/relationships/hyperlink" Target="mailto:didier.martin@assemblee-nationale.fr" TargetMode="External"/><Relationship Id="rId178" Type="http://schemas.openxmlformats.org/officeDocument/2006/relationships/hyperlink" Target="mailto:sandra.marsaud@assemblee-nationale.fr" TargetMode="External"/><Relationship Id="rId179" Type="http://schemas.openxmlformats.org/officeDocument/2006/relationships/hyperlink" Target="mailto:olivier.marleix@assemblee-nationale.fr" TargetMode="External"/><Relationship Id="rId230" Type="http://schemas.openxmlformats.org/officeDocument/2006/relationships/hyperlink" Target="mailto:sandrine.lefeur@assemblee-nationale.fr" TargetMode="External"/><Relationship Id="rId231" Type="http://schemas.openxmlformats.org/officeDocument/2006/relationships/hyperlink" Target="mailto:pascal.lavergne@assemblee-nationale.fr" TargetMode="External"/><Relationship Id="rId232" Type="http://schemas.openxmlformats.org/officeDocument/2006/relationships/hyperlink" Target="mailto:laure.lavalette@assemblee-nationale.fr" TargetMode="External"/><Relationship Id="rId233" Type="http://schemas.openxmlformats.org/officeDocument/2006/relationships/hyperlink" Target="mailto:michel.lauzzana@assemblee-nationale.fr" TargetMode="External"/><Relationship Id="rId234" Type="http://schemas.openxmlformats.org/officeDocument/2006/relationships/hyperlink" Target="mailto:philippe.latombe@assemblee-nationale.fr" TargetMode="External"/><Relationship Id="rId235" Type="http://schemas.openxmlformats.org/officeDocument/2006/relationships/hyperlink" Target="mailto:florence.lasserre@assemblee-nationale.fr" TargetMode="External"/><Relationship Id="rId236" Type="http://schemas.openxmlformats.org/officeDocument/2006/relationships/hyperlink" Target="mailto:jean-charles.larsonneur@assemblee-nationale.fr" TargetMode="External"/><Relationship Id="rId237" Type="http://schemas.openxmlformats.org/officeDocument/2006/relationships/hyperlink" Target="mailto:helene.laporte@assemblee-nationale.fr" TargetMode="External"/><Relationship Id="rId238" Type="http://schemas.openxmlformats.org/officeDocument/2006/relationships/hyperlink" Target="mailto:luc.lamirault@assemblee-nationale.fr" TargetMode="External"/><Relationship Id="rId239" Type="http://schemas.openxmlformats.org/officeDocument/2006/relationships/hyperlink" Target="mailto:maxime.laisney@assemblee-nationale.fr" TargetMode="External"/><Relationship Id="rId460" Type="http://schemas.openxmlformats.org/officeDocument/2006/relationships/hyperlink" Target="mailto:anne-laure.babault@assemblee-nationale.fr" TargetMode="External"/><Relationship Id="rId461" Type="http://schemas.openxmlformats.org/officeDocument/2006/relationships/hyperlink" Target="mailto:benedicte.auzanot@assemblee-nationale.fr" TargetMode="External"/><Relationship Id="rId462" Type="http://schemas.openxmlformats.org/officeDocument/2006/relationships/hyperlink" Target="mailto:christine.arrighi@assemblee-nationale.fr" TargetMode="External"/><Relationship Id="rId463" Type="http://schemas.openxmlformats.org/officeDocument/2006/relationships/hyperlink" Target="mailto:antoine.armand@assemblee-nationale.fr" TargetMode="External"/><Relationship Id="rId464" Type="http://schemas.openxmlformats.org/officeDocument/2006/relationships/hyperlink" Target="mailto:rodrigo.arenas@assemblee-nationale.fr" TargetMode="External"/><Relationship Id="rId465" Type="http://schemas.openxmlformats.org/officeDocument/2006/relationships/hyperlink" Target="mailto:jean-philippe.ardouin@assemblee-nationale.fr" TargetMode="External"/><Relationship Id="rId466" Type="http://schemas.openxmlformats.org/officeDocument/2006/relationships/hyperlink" Target="mailto:emmanuelle.anthoine@assemblee-nationale.fr" TargetMode="External"/><Relationship Id="rId467" Type="http://schemas.openxmlformats.org/officeDocument/2006/relationships/hyperlink" Target="mailto:pieyre-alexandre.anglade@assemblee-nationale.fr" TargetMode="External"/><Relationship Id="rId468" Type="http://schemas.openxmlformats.org/officeDocument/2006/relationships/hyperlink" Target="mailto:farida.amrani@assemblee-nationale.fr" TargetMode="External"/><Relationship Id="rId469" Type="http://schemas.openxmlformats.org/officeDocument/2006/relationships/hyperlink" Target="mailto:segolene.amiot@assemblee-nationale.fr" TargetMode="External"/><Relationship Id="rId30" Type="http://schemas.openxmlformats.org/officeDocument/2006/relationships/hyperlink" Target="mailto:nicolas.thierry@assemblee-nationale.fr" TargetMode="External"/><Relationship Id="rId31" Type="http://schemas.openxmlformats.org/officeDocument/2006/relationships/hyperlink" Target="mailto:jean-louis.thieriot@assemblee-nationale.fr" TargetMode="External"/><Relationship Id="rId32" Type="http://schemas.openxmlformats.org/officeDocument/2006/relationships/hyperlink" Target="mailto:vincent.thiebaut@assemblee-nationale.fr" TargetMode="External"/><Relationship Id="rId33" Type="http://schemas.openxmlformats.org/officeDocument/2006/relationships/hyperlink" Target="mailto:jean.terlier@assemblee-nationale.fr" TargetMode="External"/><Relationship Id="rId34" Type="http://schemas.openxmlformats.org/officeDocument/2006/relationships/hyperlink" Target="mailto:michael.taverne@assemblee-nationale.fr" TargetMode="External"/><Relationship Id="rId35" Type="http://schemas.openxmlformats.org/officeDocument/2006/relationships/hyperlink" Target="mailto:matthias.tavel@assemblee-nationale.fr" TargetMode="External"/><Relationship Id="rId36" Type="http://schemas.openxmlformats.org/officeDocument/2006/relationships/hyperlink" Target="mailto:andree.taurinya@assemblee-nationale.fr" TargetMode="External"/><Relationship Id="rId37" Type="http://schemas.openxmlformats.org/officeDocument/2006/relationships/hyperlink" Target="mailto:david.taupiac@assemblee-nationale.fr" TargetMode="External"/><Relationship Id="rId38" Type="http://schemas.openxmlformats.org/officeDocument/2006/relationships/hyperlink" Target="mailto:sarah.tanzilli@assemblee-nationale.fr" TargetMode="External"/><Relationship Id="rId39" Type="http://schemas.openxmlformats.org/officeDocument/2006/relationships/hyperlink" Target="mailto:jean-philippe.tanguy@assemblee-nationale.fr" TargetMode="External"/><Relationship Id="rId180" Type="http://schemas.openxmlformats.org/officeDocument/2006/relationships/hyperlink" Target="mailto:christophe.marion@assemblee-nationale.fr" TargetMode="External"/><Relationship Id="rId181" Type="http://schemas.openxmlformats.org/officeDocument/2006/relationships/hyperlink" Target="mailto:louis.margueritte@assemblee-nationale.fr" TargetMode="External"/><Relationship Id="rId182" Type="http://schemas.openxmlformats.org/officeDocument/2006/relationships/hyperlink" Target="mailto:bastien.marchive@assemblee-nationale.fr" TargetMode="External"/><Relationship Id="rId183" Type="http://schemas.openxmlformats.org/officeDocument/2006/relationships/hyperlink" Target="mailto:matthieu.marchio@assemblee-nationale.fr" TargetMode="External"/><Relationship Id="rId184" Type="http://schemas.openxmlformats.org/officeDocument/2006/relationships/hyperlink" Target="mailto:laurent.marcangeli@assemblee-nationale.fr" TargetMode="External"/><Relationship Id="rId185" Type="http://schemas.openxmlformats.org/officeDocument/2006/relationships/hyperlink" Target="mailto:jacqueline.maquet@assemblee-nationale.fr" TargetMode="External"/><Relationship Id="rId186" Type="http://schemas.openxmlformats.org/officeDocument/2006/relationships/hyperlink" Target="mailto:emmanuel.maquet@assemblee-nationale.fr" TargetMode="External"/><Relationship Id="rId187" Type="http://schemas.openxmlformats.org/officeDocument/2006/relationships/hyperlink" Target="mailto:emmanuel.mandon@assemblee-nationale.fr" TargetMode="External"/><Relationship Id="rId188" Type="http://schemas.openxmlformats.org/officeDocument/2006/relationships/hyperlink" Target="mailto:frederic.maillot@assemblee-nationale.fr" TargetMode="External"/><Relationship Id="rId189" Type="http://schemas.openxmlformats.org/officeDocument/2006/relationships/hyperlink" Target="mailto:laurence.maillart-mehaignerie@assemblee-nationale.fr" TargetMode="External"/><Relationship Id="rId240" Type="http://schemas.openxmlformats.org/officeDocument/2006/relationships/hyperlink" Target="mailto:julie.laernoes@assemblee-nationale.fr" TargetMode="External"/><Relationship Id="rId241" Type="http://schemas.openxmlformats.org/officeDocument/2006/relationships/hyperlink" Target="mailto:emmanuel.lacresse@assemblee-nationale.fr" TargetMode="External"/><Relationship Id="rId242" Type="http://schemas.openxmlformats.org/officeDocument/2006/relationships/hyperlink" Target="mailto:bastien.lachaud@assemblee-nationale.fr" TargetMode="External"/><Relationship Id="rId243" Type="http://schemas.openxmlformats.org/officeDocument/2006/relationships/hyperlink" Target="mailto:daniel.labaronne@assemblee-nationale.fr" TargetMode="External"/><Relationship Id="rId244" Type="http://schemas.openxmlformats.org/officeDocument/2006/relationships/hyperlink" Target="mailto:stephanie.kochert@assemblee-nationale.fr" TargetMode="External"/><Relationship Id="rId245" Type="http://schemas.openxmlformats.org/officeDocument/2006/relationships/hyperlink" Target="mailto:brigitte.klinkert@assemblee-nationale.fr" TargetMode="External"/><Relationship Id="rId246" Type="http://schemas.openxmlformats.org/officeDocument/2006/relationships/hyperlink" Target="mailto:loic.kervran@assemblee-nationale.fr" TargetMode="External"/><Relationship Id="rId247" Type="http://schemas.openxmlformats.org/officeDocument/2006/relationships/hyperlink" Target="mailto:andy.kerbrat@assemblee-nationale.fr" TargetMode="External"/><Relationship Id="rId248" Type="http://schemas.openxmlformats.org/officeDocument/2006/relationships/hyperlink" Target="mailto:fatiha.kelouahachi@assemblee-nationale.fr" TargetMode="External"/><Relationship Id="rId249" Type="http://schemas.openxmlformats.org/officeDocument/2006/relationships/hyperlink" Target="mailto:rachel.keke@assemblee-nationale.fr" TargetMode="External"/><Relationship Id="rId300" Type="http://schemas.openxmlformats.org/officeDocument/2006/relationships/hyperlink" Target="mailto:hadrien.ghomi@assemblee-nationale.fr" TargetMode="External"/><Relationship Id="rId301" Type="http://schemas.openxmlformats.org/officeDocument/2006/relationships/hyperlink" Target="mailto:francois.gernigon@assemblee-nationale.fr" TargetMode="External"/><Relationship Id="rId302" Type="http://schemas.openxmlformats.org/officeDocument/2006/relationships/hyperlink" Target="mailto:raphael.gerard@assemblee-nationale.fr" TargetMode="External"/><Relationship Id="rId303" Type="http://schemas.openxmlformats.org/officeDocument/2006/relationships/hyperlink" Target="mailto:felicie.gerard@assemblee-nationale.fr" TargetMode="External"/><Relationship Id="rId304" Type="http://schemas.openxmlformats.org/officeDocument/2006/relationships/hyperlink" Target="mailto:annie.genevard@assemblee-nationale.fr" TargetMode="External"/><Relationship Id="rId305" Type="http://schemas.openxmlformats.org/officeDocument/2006/relationships/hyperlink" Target="mailto:anne.genetet@assemblee-nationale.fr" TargetMode="External"/><Relationship Id="rId306" Type="http://schemas.openxmlformats.org/officeDocument/2006/relationships/hyperlink" Target="mailto:luc.geismar@assemblee-nationale.fr" TargetMode="External"/><Relationship Id="rId307" Type="http://schemas.openxmlformats.org/officeDocument/2006/relationships/hyperlink" Target="mailto:maud.gatel@assemblee-nationale.fr" TargetMode="External"/><Relationship Id="rId308" Type="http://schemas.openxmlformats.org/officeDocument/2006/relationships/hyperlink" Target="mailto:thomas.gassilloud@assemblee-nationale.fr" TargetMode="External"/><Relationship Id="rId309" Type="http://schemas.openxmlformats.org/officeDocument/2006/relationships/hyperlink" Target="mailto:raquel.garrido@assemblee-nationale.fr" TargetMode="External"/><Relationship Id="rId470" Type="http://schemas.openxmlformats.org/officeDocument/2006/relationships/hyperlink" Target="mailto:david.amiel@assemblee-nationale.fr" TargetMode="External"/><Relationship Id="rId471" Type="http://schemas.openxmlformats.org/officeDocument/2006/relationships/hyperlink" Target="mailto:gabriel.amard@assemblee-nationale.fr" TargetMode="External"/><Relationship Id="rId472" Type="http://schemas.openxmlformats.org/officeDocument/2006/relationships/hyperlink" Target="mailto:franck.allisio@assemblee-nationale.fr" TargetMode="External"/><Relationship Id="rId473" Type="http://schemas.openxmlformats.org/officeDocument/2006/relationships/hyperlink" Target="mailto:henri.alfandari@assemblee-nationale.fr" TargetMode="External"/><Relationship Id="rId474" Type="http://schemas.openxmlformats.org/officeDocument/2006/relationships/hyperlink" Target="mailto:laurent.alexandre@assemblee-nationale.fr" TargetMode="External"/><Relationship Id="rId475" Type="http://schemas.openxmlformats.org/officeDocument/2006/relationships/hyperlink" Target="mailto:xavier.albertini@assemblee-nationale.fr" TargetMode="External"/><Relationship Id="rId476" Type="http://schemas.openxmlformats.org/officeDocument/2006/relationships/hyperlink" Target="mailto:damien.adam@assemblee-nationale.fr" TargetMode="External"/><Relationship Id="rId477" Type="http://schemas.openxmlformats.org/officeDocument/2006/relationships/hyperlink" Target="mailto:jean-felix.acquaviva@assemblee-nationale.fr" TargetMode="External"/><Relationship Id="rId478" Type="http://schemas.openxmlformats.org/officeDocument/2006/relationships/hyperlink" Target="mailto:nadege.abomangoli@assemblee-nationale.fr" TargetMode="External"/><Relationship Id="rId479" Type="http://schemas.openxmlformats.org/officeDocument/2006/relationships/hyperlink" Target="mailto:caroline.abadie@assemblee-nationale.fr" TargetMode="External"/><Relationship Id="rId40" Type="http://schemas.openxmlformats.org/officeDocument/2006/relationships/hyperlink" Target="mailto:liliana.tanguy@assemblee-nationale.fr" TargetMode="External"/><Relationship Id="rId41" Type="http://schemas.openxmlformats.org/officeDocument/2006/relationships/hyperlink" Target="mailto:jean-pierre.taite@assemblee-nationale.fr" TargetMode="External"/><Relationship Id="rId42" Type="http://schemas.openxmlformats.org/officeDocument/2006/relationships/hyperlink" Target="mailto:sophie.taille-polian@assemblee-nationale.fr" TargetMode="External"/><Relationship Id="rId43" Type="http://schemas.openxmlformats.org/officeDocument/2006/relationships/hyperlink" Target="mailto:emmanuel.tachedelapagerie@assemblee-nationale.fr" TargetMode="External"/><Relationship Id="rId44" Type="http://schemas.openxmlformats.org/officeDocument/2006/relationships/hyperlink" Target="mailto:aurelien.tache@assemblee-nationale.fr" TargetMode="External"/><Relationship Id="rId45" Type="http://schemas.openxmlformats.org/officeDocument/2006/relationships/hyperlink" Target="mailto:michele.tabarot@assemblee-nationale.fr" TargetMode="External"/><Relationship Id="rId46" Type="http://schemas.openxmlformats.org/officeDocument/2006/relationships/hyperlink" Target="mailto:anne.stambach-terrenoir@assemblee-nationale.fr" TargetMode="External"/><Relationship Id="rId47" Type="http://schemas.openxmlformats.org/officeDocument/2006/relationships/hyperlink" Target="mailto:violette.spillebout@assemblee-nationale.fr" TargetMode="External"/><Relationship Id="rId48" Type="http://schemas.openxmlformats.org/officeDocument/2006/relationships/hyperlink" Target="mailto:ersilia.soudais@assemblee-nationale.fr" TargetMode="External"/><Relationship Id="rId49" Type="http://schemas.openxmlformats.org/officeDocument/2006/relationships/hyperlink" Target="mailto:bertrand.sorre@assemblee-nationale.fr" TargetMode="External"/><Relationship Id="rId1" Type="http://schemas.openxmlformats.org/officeDocument/2006/relationships/hyperlink" Target="mailto:jean-marc.zulesi@assemblee-nationale.fr" TargetMode="External"/><Relationship Id="rId2" Type="http://schemas.openxmlformats.org/officeDocument/2006/relationships/hyperlink" Target="mailto:frederic.zgainski@assemblee-nationale.fr" TargetMode="External"/><Relationship Id="rId3" Type="http://schemas.openxmlformats.org/officeDocument/2006/relationships/hyperlink" Target="mailto:estelle.youssouffa@assemblee-nationale.fr" TargetMode="External"/><Relationship Id="rId4" Type="http://schemas.openxmlformats.org/officeDocument/2006/relationships/hyperlink" Target="mailto:caroline.yadan@assemblee-nationale.fr" TargetMode="External"/><Relationship Id="rId5" Type="http://schemas.openxmlformats.org/officeDocument/2006/relationships/hyperlink" Target="mailto:jiovanny.william@assemblee-nationale.fr" TargetMode="External"/><Relationship Id="rId6" Type="http://schemas.openxmlformats.org/officeDocument/2006/relationships/hyperlink" Target="mailto:christopher.weissberg@assemblee-nationale.fr" TargetMode="External"/><Relationship Id="rId7" Type="http://schemas.openxmlformats.org/officeDocument/2006/relationships/hyperlink" Target="mailto:jean-luc.warsmann@assemblee-nationale.fr" TargetMode="External"/><Relationship Id="rId8" Type="http://schemas.openxmlformats.org/officeDocument/2006/relationships/hyperlink" Target="mailto:leo.walter@assemblee-nationale.fr" TargetMode="External"/><Relationship Id="rId9" Type="http://schemas.openxmlformats.org/officeDocument/2006/relationships/hyperlink" Target="mailto:guillaume.vuilletet@assemblee-nationale.fr" TargetMode="External"/><Relationship Id="rId190" Type="http://schemas.openxmlformats.org/officeDocument/2006/relationships/hyperlink" Target="mailto:sylvain.maillard@assemblee-nationale.fr" TargetMode="External"/><Relationship Id="rId191" Type="http://schemas.openxmlformats.org/officeDocument/2006/relationships/hyperlink" Target="mailto:aude.luquet@assemblee-nationale.fr" TargetMode="External"/><Relationship Id="rId192" Type="http://schemas.openxmlformats.org/officeDocument/2006/relationships/hyperlink" Target="mailto:benjamin.lucas@assemblee-nationale.fr" TargetMode="External"/><Relationship Id="rId193" Type="http://schemas.openxmlformats.org/officeDocument/2006/relationships/hyperlink" Target="mailto:jean-francois.lovisolo@assemblee-nationale.fr" TargetMode="External"/><Relationship Id="rId194" Type="http://schemas.openxmlformats.org/officeDocument/2006/relationships/hyperlink" Target="mailto:alexandre.loubet@assemblee-nationale.fr" TargetMode="External"/><Relationship Id="rId195" Type="http://schemas.openxmlformats.org/officeDocument/2006/relationships/hyperlink" Target="mailto:philippe.lottiaux@assemblee-nationale.fr" TargetMode="External"/><Relationship Id="rId196" Type="http://schemas.openxmlformats.org/officeDocument/2006/relationships/hyperlink" Target="mailto:marie-france.lorho@assemblee-nationale.fr" TargetMode="External"/><Relationship Id="rId197" Type="http://schemas.openxmlformats.org/officeDocument/2006/relationships/hyperlink" Target="mailto:aurelien.lopezliguori@assemblee-nationale.fr" TargetMode="External"/><Relationship Id="rId198" Type="http://schemas.openxmlformats.org/officeDocument/2006/relationships/hyperlink" Target="mailto:christine.loir@assemblee-nationale.fr" TargetMode="External"/><Relationship Id="rId199" Type="http://schemas.openxmlformats.org/officeDocument/2006/relationships/hyperlink" Target="mailto:delphine.lingemann@assemblee-nationale.fr" TargetMode="External"/><Relationship Id="rId250" Type="http://schemas.openxmlformats.org/officeDocument/2006/relationships/hyperlink" Target="mailto:emeline.kbidi@assemblee-nationale.fr" TargetMode="External"/><Relationship Id="rId251" Type="http://schemas.openxmlformats.org/officeDocument/2006/relationships/hyperlink" Target="mailto:philippe.juvin@assemblee-nationale.fr" TargetMode="External"/><Relationship Id="rId252" Type="http://schemas.openxmlformats.org/officeDocument/2006/relationships/hyperlink" Target="mailto:sebastien.jumel@assemblee-nationale.fr" TargetMode="External"/><Relationship Id="rId253" Type="http://schemas.openxmlformats.org/officeDocument/2006/relationships/hyperlink" Target="mailto:hubert.julien-laferriere@assemblee-nationale.fr" TargetMode="External"/><Relationship Id="rId254" Type="http://schemas.openxmlformats.org/officeDocument/2006/relationships/hyperlink" Target="mailto:chantal.jourdan@assemblee-nationale.fr" TargetMode="External"/><Relationship Id="rId255" Type="http://schemas.openxmlformats.org/officeDocument/2006/relationships/hyperlink" Target="mailto:alexis.jolly@assemblee-nationale.fr" TargetMode="External"/><Relationship Id="rId256" Type="http://schemas.openxmlformats.org/officeDocument/2006/relationships/hyperlink" Target="mailto:francois.jolivet@assemblee-nationale.fr" TargetMode="External"/><Relationship Id="rId257" Type="http://schemas.openxmlformats.org/officeDocument/2006/relationships/hyperlink" Target="mailto:catherine.jaouen@assemblee-nationale.fr" TargetMode="External"/><Relationship Id="rId258" Type="http://schemas.openxmlformats.org/officeDocument/2006/relationships/hyperlink" Target="mailto:elodie.jacquier-laforge@assemblee-nationale.fr" TargetMode="External"/><Relationship Id="rId259" Type="http://schemas.openxmlformats.org/officeDocument/2006/relationships/hyperlink" Target="mailto:jean-michel.jacques@assemblee-nationale.fr" TargetMode="External"/><Relationship Id="rId310" Type="http://schemas.openxmlformats.org/officeDocument/2006/relationships/hyperlink" Target="mailto:marie-charlotte.garin@assemblee-nationale.fr" TargetMode="External"/><Relationship Id="rId311" Type="http://schemas.openxmlformats.org/officeDocument/2006/relationships/hyperlink" Target="mailto:perceval.gaillard@assemblee-nationale.fr" TargetMode="External"/><Relationship Id="rId312" Type="http://schemas.openxmlformats.org/officeDocument/2006/relationships/hyperlink" Target="mailto:jean-luc.fugit@assemblee-nationale.fr" TargetMode="External"/><Relationship Id="rId313" Type="http://schemas.openxmlformats.org/officeDocument/2006/relationships/hyperlink" Target="mailto:bruno.fuchs@assemblee-nationale.fr" TargetMode="External"/><Relationship Id="rId314" Type="http://schemas.openxmlformats.org/officeDocument/2006/relationships/hyperlink" Target="mailto:martine.froger@assemblee-nationale.fr" TargetMode="External"/><Relationship Id="rId315" Type="http://schemas.openxmlformats.org/officeDocument/2006/relationships/hyperlink" Target="mailto:philippe.frei@assemblee-nationale.fr" TargetMode="External"/><Relationship Id="rId316" Type="http://schemas.openxmlformats.org/officeDocument/2006/relationships/hyperlink" Target="mailto:thierry.frappe@assemblee-nationale.fr" TargetMode="External"/><Relationship Id="rId317" Type="http://schemas.openxmlformats.org/officeDocument/2006/relationships/hyperlink" Target="mailto:thibaut.francois@assemblee-nationale.fr" TargetMode="External"/><Relationship Id="rId318" Type="http://schemas.openxmlformats.org/officeDocument/2006/relationships/hyperlink" Target="mailto:charles.fournier@assemblee-nationale.fr" TargetMode="External"/><Relationship Id="rId319" Type="http://schemas.openxmlformats.org/officeDocument/2006/relationships/hyperlink" Target="mailto:gregoire.defournas@assemblee-nationale.fr" TargetMode="External"/><Relationship Id="rId480" Type="http://schemas.openxmlformats.org/officeDocument/2006/relationships/drawing" Target="../drawings/drawing2.xml"/><Relationship Id="rId50" Type="http://schemas.openxmlformats.org/officeDocument/2006/relationships/hyperlink" Target="mailto:philippe.sorez@assemblee-nationale.fr" TargetMode="External"/><Relationship Id="rId51" Type="http://schemas.openxmlformats.org/officeDocument/2006/relationships/hyperlink" Target="mailto:charles.sitzenstuhl@assemblee-nationale.fr" TargetMode="External"/><Relationship Id="rId52" Type="http://schemas.openxmlformats.org/officeDocument/2006/relationships/hyperlink" Target="mailto:danielle.simonnet@assemblee-nationale.fr" TargetMode="External"/><Relationship Id="rId53" Type="http://schemas.openxmlformats.org/officeDocument/2006/relationships/hyperlink" Target="mailto:freddy.sertin@assemblee-nationale.fr" TargetMode="External"/><Relationship Id="rId54" Type="http://schemas.openxmlformats.org/officeDocument/2006/relationships/hyperlink" Target="mailto:nathalie.serre@assemblee-nationale.fr" TargetMode="External"/><Relationship Id="rId55" Type="http://schemas.openxmlformats.org/officeDocument/2006/relationships/hyperlink" Target="mailto:mikaele.seo@assemblee-nationale.fr" TargetMode="External"/><Relationship Id="rId56" Type="http://schemas.openxmlformats.org/officeDocument/2006/relationships/hyperlink" Target="mailto:vincent.seitlinger@assemblee-nationale.fr" TargetMode="External"/><Relationship Id="rId57" Type="http://schemas.openxmlformats.org/officeDocument/2006/relationships/hyperlink" Target="mailto:sabrina.sebaihi@assemblee-nationale.fr" TargetMode="External"/><Relationship Id="rId58" Type="http://schemas.openxmlformats.org/officeDocument/2006/relationships/hyperlink" Target="mailto:philippe.schreck@assemblee-nationale.fr" TargetMode="External"/><Relationship Id="rId59" Type="http://schemas.openxmlformats.org/officeDocument/2006/relationships/hyperlink" Target="mailto:raphael.schellenberger@assemblee-nationale.fr" TargetMode="External"/><Relationship Id="rId260" Type="http://schemas.openxmlformats.org/officeDocument/2006/relationships/hyperlink" Target="mailto:laurent.jacobelli@assemblee-nationale.fr" TargetMode="External"/><Relationship Id="rId261" Type="http://schemas.openxmlformats.org/officeDocument/2006/relationships/hyperlink" Target="mailto:alexis.izard@assemblee-nationale.fr" TargetMode="External"/><Relationship Id="rId262" Type="http://schemas.openxmlformats.org/officeDocument/2006/relationships/hyperlink" Target="mailto:cyrille.isaac-sibille@assemblee-nationale.fr" TargetMode="External"/><Relationship Id="rId263" Type="http://schemas.openxmlformats.org/officeDocument/2006/relationships/hyperlink" Target="mailto:jeremie.iordanoff@assemblee-nationale.fr" TargetMode="External"/><Relationship Id="rId264" Type="http://schemas.openxmlformats.org/officeDocument/2006/relationships/hyperlink" Target="mailto:servane.hugues@assemblee-nationale.fr" TargetMode="External"/><Relationship Id="rId265" Type="http://schemas.openxmlformats.org/officeDocument/2006/relationships/hyperlink" Target="mailto:timothee.houssin@assemblee-nationale.fr" TargetMode="External"/><Relationship Id="rId266" Type="http://schemas.openxmlformats.org/officeDocument/2006/relationships/hyperlink" Target="mailto:alexandre.holroyd@assemblee-nationale.fr" TargetMode="External"/><Relationship Id="rId267" Type="http://schemas.openxmlformats.org/officeDocument/2006/relationships/hyperlink" Target="mailto:mathilde.hignet@assemblee-nationale.fr" TargetMode="External"/><Relationship Id="rId268" Type="http://schemas.openxmlformats.org/officeDocument/2006/relationships/hyperlink" Target="mailto:laurence.heydelgrillere@assemblee-nationale.fr" TargetMode="External"/><Relationship Id="rId269" Type="http://schemas.openxmlformats.org/officeDocument/2006/relationships/hyperlink" Target="mailto:pierre.henriet@assemblee-nationale.fr" TargetMode="External"/><Relationship Id="rId320" Type="http://schemas.openxmlformats.org/officeDocument/2006/relationships/hyperlink" Target="mailto:nicolas.forissier@assemblee-nationale.fr" TargetMode="External"/><Relationship Id="rId321" Type="http://schemas.openxmlformats.org/officeDocument/2006/relationships/hyperlink" Target="mailto:estelle.folest@assemblee-nationale.fr" TargetMode="External"/><Relationship Id="rId322" Type="http://schemas.openxmlformats.org/officeDocument/2006/relationships/hyperlink" Target="mailto:jean-marie.fievet@assemblee-nationale.fr" TargetMode="External"/><Relationship Id="rId323" Type="http://schemas.openxmlformats.org/officeDocument/2006/relationships/hyperlink" Target="mailto:caroline.fiat@assemblee-nationale.fr" TargetMode="External"/><Relationship Id="rId324" Type="http://schemas.openxmlformats.org/officeDocument/2006/relationships/hyperlink" Target="mailto:sylvie.ferrer@assemblee-nationale.fr" TargetMode="External"/><Relationship Id="rId325" Type="http://schemas.openxmlformats.org/officeDocument/2006/relationships/hyperlink" Target="mailto:marina.ferrari@assemblee-nationale.fr" TargetMode="External"/><Relationship Id="rId326" Type="http://schemas.openxmlformats.org/officeDocument/2006/relationships/hyperlink" Target="mailto:marc.ferracci@assemblee-nationale.fr" TargetMode="External"/><Relationship Id="rId327" Type="http://schemas.openxmlformats.org/officeDocument/2006/relationships/hyperlink" Target="mailto:emmanuel.fernandes@assemblee-nationale.fr" TargetMode="External"/><Relationship Id="rId328" Type="http://schemas.openxmlformats.org/officeDocument/2006/relationships/hyperlink" Target="mailto:elsa.faucillon@assemblee-nationale.fr" TargetMode="External"/><Relationship Id="rId329" Type="http://schemas.openxmlformats.org/officeDocument/2006/relationships/hyperlink" Target="mailto:olivier.falorni@assemblee-nationale.fr" TargetMode="External"/><Relationship Id="rId100" Type="http://schemas.openxmlformats.org/officeDocument/2006/relationships/hyperlink" Target="mailto:eric.poulliat@assemblee-nationale.fr" TargetMode="External"/><Relationship Id="rId101" Type="http://schemas.openxmlformats.org/officeDocument/2006/relationships/hyperlink" Target="mailto:josy.poueyto@assemblee-nationale.fr" TargetMode="External"/><Relationship Id="rId102" Type="http://schemas.openxmlformats.org/officeDocument/2006/relationships/hyperlink" Target="mailto:dominique.potier@assemblee-nationale.fr" TargetMode="External"/><Relationship Id="rId103" Type="http://schemas.openxmlformats.org/officeDocument/2006/relationships/hyperlink" Target="mailto:alexandre.portier@assemblee-nationale.fr" TargetMode="External"/><Relationship Id="rId104" Type="http://schemas.openxmlformats.org/officeDocument/2006/relationships/hyperlink" Target="mailto:thomas.portes@assemblee-nationale.fr" TargetMode="External"/><Relationship Id="rId105" Type="http://schemas.openxmlformats.org/officeDocument/2006/relationships/hyperlink" Target="mailto:lisette.pollet@assemblee-nationale.fr" TargetMode="External"/><Relationship Id="rId106" Type="http://schemas.openxmlformats.org/officeDocument/2006/relationships/hyperlink" Target="mailto:christophe.plassard@assemblee-nationale.fr" TargetMode="External"/><Relationship Id="rId107" Type="http://schemas.openxmlformats.org/officeDocument/2006/relationships/hyperlink" Target="mailto:beatrice.piron@assemblee-nationale.fr" TargetMode="External"/><Relationship Id="rId108" Type="http://schemas.openxmlformats.org/officeDocument/2006/relationships/hyperlink" Target="mailto:francois.piquemal@assemblee-nationale.fr" TargetMode="External"/><Relationship Id="rId109" Type="http://schemas.openxmlformats.org/officeDocument/2006/relationships/hyperlink" Target="mailto:rene.pilato@assemblee-nationale.fr" TargetMode="External"/><Relationship Id="rId60" Type="http://schemas.openxmlformats.org/officeDocument/2006/relationships/hyperlink" Target="mailto:eva.sas@assemblee-nationale.fr" TargetMode="External"/><Relationship Id="rId61" Type="http://schemas.openxmlformats.org/officeDocument/2006/relationships/hyperlink" Target="mailto:isabelle.santiago@assemblee-nationale.fr" TargetMode="External"/><Relationship Id="rId62" Type="http://schemas.openxmlformats.org/officeDocument/2006/relationships/hyperlink" Target="mailto:nicolas.sansu@assemblee-nationale.fr" TargetMode="External"/><Relationship Id="rId63" Type="http://schemas.openxmlformats.org/officeDocument/2006/relationships/hyperlink" Target="mailto:emeric.salmon@assemblee-nationale.fr" TargetMode="External"/><Relationship Id="rId64" Type="http://schemas.openxmlformats.org/officeDocument/2006/relationships/hyperlink" Target="mailto:michel.sala@assemblee-nationale.fr" TargetMode="External"/><Relationship Id="rId65" Type="http://schemas.openxmlformats.org/officeDocument/2006/relationships/hyperlink" Target="mailto:aurelien.saintoul@assemblee-nationale.fr" TargetMode="External"/><Relationship Id="rId66" Type="http://schemas.openxmlformats.org/officeDocument/2006/relationships/hyperlink" Target="mailto:laetitia.saint-paul@assemblee-nationale.fr" TargetMode="External"/><Relationship Id="rId67" Type="http://schemas.openxmlformats.org/officeDocument/2006/relationships/hyperlink" Target="mailto:benjamin.saint-huile@assemblee-nationale.fr" TargetMode="External"/><Relationship Id="rId68" Type="http://schemas.openxmlformats.org/officeDocument/2006/relationships/hyperlink" Target="mailto:anais.sabatini@assemblee-nationale.fr" TargetMode="External"/><Relationship Id="rId69" Type="http://schemas.openxmlformats.org/officeDocument/2006/relationships/hyperlink" Target="mailto:lionel.royer-perreaut@assemblee-nationale.fr" TargetMode="External"/><Relationship Id="rId270" Type="http://schemas.openxmlformats.org/officeDocument/2006/relationships/hyperlink" Target="mailto:yannick.haury@assemblee-nationale.fr" TargetMode="External"/><Relationship Id="rId271" Type="http://schemas.openxmlformats.org/officeDocument/2006/relationships/hyperlink" Target="mailto:marine.hamelet@assemblee-nationale.fr" TargetMode="External"/><Relationship Id="rId272" Type="http://schemas.openxmlformats.org/officeDocument/2006/relationships/hyperlink" Target="mailto:johnny.hajjar@assemblee-nationale.fr" TargetMode="External"/><Relationship Id="rId273" Type="http://schemas.openxmlformats.org/officeDocument/2006/relationships/hyperlink" Target="mailto:nadia.hai@assemblee-nationale.fr" TargetMode="External"/><Relationship Id="rId274" Type="http://schemas.openxmlformats.org/officeDocument/2006/relationships/hyperlink" Target="mailto:benjamin.haddad@assemblee-nationale.fr" TargetMode="External"/><Relationship Id="rId275" Type="http://schemas.openxmlformats.org/officeDocument/2006/relationships/hyperlink" Target="mailto:meyer.habib@assemblee-nationale.fr" TargetMode="External"/><Relationship Id="rId276" Type="http://schemas.openxmlformats.org/officeDocument/2006/relationships/hyperlink" Target="mailto:victor.habert-dassault@assemblee-nationale.fr" TargetMode="External"/><Relationship Id="rId277" Type="http://schemas.openxmlformats.org/officeDocument/2006/relationships/hyperlink" Target="mailto:frantz.gumbs@assemblee-nationale.fr" TargetMode="External"/><Relationship Id="rId278" Type="http://schemas.openxmlformats.org/officeDocument/2006/relationships/hyperlink" Target="mailto:jordan.guitton@assemblee-nationale.fr" TargetMode="External"/><Relationship Id="rId279" Type="http://schemas.openxmlformats.org/officeDocument/2006/relationships/hyperlink" Target="mailto:david.guiraud@assemblee-nationale.fr" TargetMode="External"/><Relationship Id="rId330" Type="http://schemas.openxmlformats.org/officeDocument/2006/relationships/hyperlink" Target="mailto:frederic.falcon@assemblee-nationale.fr" TargetMode="External"/><Relationship Id="rId331" Type="http://schemas.openxmlformats.org/officeDocument/2006/relationships/hyperlink" Target="mailto:philippe.fait@assemblee-nationale.fr" TargetMode="External"/><Relationship Id="rId332" Type="http://schemas.openxmlformats.org/officeDocument/2006/relationships/hyperlink" Target="mailto:martine.etienne@assemblee-nationale.fr" TargetMode="External"/><Relationship Id="rId333" Type="http://schemas.openxmlformats.org/officeDocument/2006/relationships/hyperlink" Target="mailto:laurent.esquenet@assemblee-nationale.fr" TargetMode="External"/><Relationship Id="rId334" Type="http://schemas.openxmlformats.org/officeDocument/2006/relationships/hyperlink" Target="mailto:karen.erodi@assemblee-nationale.fr" TargetMode="External"/><Relationship Id="rId335" Type="http://schemas.openxmlformats.org/officeDocument/2006/relationships/hyperlink" Target="mailto:christine.engrand@assemblee-nationale.fr" TargetMode="External"/><Relationship Id="rId336" Type="http://schemas.openxmlformats.org/officeDocument/2006/relationships/hyperlink" Target="mailto:philippe.emmanuel@assemblee-nationale.fr" TargetMode="External"/><Relationship Id="rId337" Type="http://schemas.openxmlformats.org/officeDocument/2006/relationships/hyperlink" Target="mailto:inaki.echaniz@assemblee-nationale.fr" TargetMode="External"/><Relationship Id="rId338" Type="http://schemas.openxmlformats.org/officeDocument/2006/relationships/hyperlink" Target="mailto:nicolas.dupont-aignan@assemblee-nationale.fr" TargetMode="External"/><Relationship Id="rId339" Type="http://schemas.openxmlformats.org/officeDocument/2006/relationships/hyperlink" Target="mailto:stella.dupont@assemblee-nationale.fr" TargetMode="External"/><Relationship Id="rId110" Type="http://schemas.openxmlformats.org/officeDocument/2006/relationships/hyperlink" Target="mailto:anna.pic@assemblee-nationale.fr" TargetMode="External"/><Relationship Id="rId111" Type="http://schemas.openxmlformats.org/officeDocument/2006/relationships/hyperlink" Target="mailto:kevin.pfeffer@assemblee-nationale.fr" TargetMode="External"/><Relationship Id="rId112" Type="http://schemas.openxmlformats.org/officeDocument/2006/relationships/hyperlink" Target="mailto:sebastien.peytavie@assemblee-nationale.fr" TargetMode="External"/><Relationship Id="rId113" Type="http://schemas.openxmlformats.org/officeDocument/2006/relationships/hyperlink" Target="mailto:frederic.petit@assemblee-nationale.fr" TargetMode="External"/><Relationship Id="rId114" Type="http://schemas.openxmlformats.org/officeDocument/2006/relationships/hyperlink" Target="mailto:maud.petit@assemblee-nationale.fr" TargetMode="External"/><Relationship Id="rId115" Type="http://schemas.openxmlformats.org/officeDocument/2006/relationships/hyperlink" Target="mailto:christelle.petex-levet@assemblee-nationale.fr" TargetMode="External"/><Relationship Id="rId70" Type="http://schemas.openxmlformats.org/officeDocument/2006/relationships/hyperlink" Target="mailto:jean-francois.rousset@assemblee-nationale.fr" TargetMode="External"/><Relationship Id="rId71" Type="http://schemas.openxmlformats.org/officeDocument/2006/relationships/hyperlink" Target="mailto:sandrine.rousseau@assemblee-nationale.fr" TargetMode="External"/><Relationship Id="rId72" Type="http://schemas.openxmlformats.org/officeDocument/2006/relationships/hyperlink" Target="mailto:beatrice.roullaud@assemblee-nationale.fr" TargetMode="External"/><Relationship Id="rId73" Type="http://schemas.openxmlformats.org/officeDocument/2006/relationships/hyperlink" Target="mailto:claudia.rouaux@assemblee-nationale.fr" TargetMode="External"/><Relationship Id="rId74" Type="http://schemas.openxmlformats.org/officeDocument/2006/relationships/hyperlink" Target="mailto:xavier.roseren@assemblee-nationale.fr" TargetMode="External"/><Relationship Id="rId75" Type="http://schemas.openxmlformats.org/officeDocument/2006/relationships/hyperlink" Target="mailto:sebastien.rome@assemblee-nationale.fr" TargetMode="External"/><Relationship Id="rId76" Type="http://schemas.openxmlformats.org/officeDocument/2006/relationships/hyperlink" Target="mailto:charles.rodwell@assemblee-nationale.fr" TargetMode="External"/><Relationship Id="rId77" Type="http://schemas.openxmlformats.org/officeDocument/2006/relationships/hyperlink" Target="mailto:marie-pierre.rixain@assemblee-nationale.fr" TargetMode="External"/><Relationship Id="rId78" Type="http://schemas.openxmlformats.org/officeDocument/2006/relationships/hyperlink" Target="mailto:stephanie.rist@assemblee-nationale.fr" TargetMode="External"/><Relationship Id="rId79" Type="http://schemas.openxmlformats.org/officeDocument/2006/relationships/hyperlink" Target="mailto:veronique.riotton@assemblee-nationale.fr" TargetMode="External"/><Relationship Id="rId116" Type="http://schemas.openxmlformats.org/officeDocument/2006/relationships/hyperlink" Target="mailto:patrice.perrot@assemblee-nationale.fr" TargetMode="External"/><Relationship Id="rId117" Type="http://schemas.openxmlformats.org/officeDocument/2006/relationships/hyperlink" Target="mailto:isabelle.perigault@assemblee-nationale.fr" TargetMode="External"/><Relationship Id="rId118" Type="http://schemas.openxmlformats.org/officeDocument/2006/relationships/hyperlink" Target="mailto:emmanuel.pellerin@assemblee-nationale.fr" TargetMode="External"/><Relationship Id="rId119" Type="http://schemas.openxmlformats.org/officeDocument/2006/relationships/hyperlink" Target="mailto:jeremie.patrier-leitus@assemblee-nationale.fr" TargetMode="External"/><Relationship Id="rId280" Type="http://schemas.openxmlformats.org/officeDocument/2006/relationships/hyperlink" Target="mailto:michel.guiniot@assemblee-nationale.fr" TargetMode="External"/><Relationship Id="rId281" Type="http://schemas.openxmlformats.org/officeDocument/2006/relationships/hyperlink" Target="mailto:philippe.guillemard@assemblee-nationale.fr" TargetMode="External"/><Relationship Id="rId282" Type="http://schemas.openxmlformats.org/officeDocument/2006/relationships/hyperlink" Target="mailto:claire.guichard@assemblee-nationale.fr" TargetMode="External"/><Relationship Id="rId283" Type="http://schemas.openxmlformats.org/officeDocument/2006/relationships/hyperlink" Target="mailto:marie.guevenoux@assemblee-nationale.fr" TargetMode="External"/><Relationship Id="rId284" Type="http://schemas.openxmlformats.org/officeDocument/2006/relationships/hyperlink" Target="mailto:clemence.guette@assemblee-nationale.fr" TargetMode="External"/><Relationship Id="rId285" Type="http://schemas.openxmlformats.org/officeDocument/2006/relationships/hyperlink" Target="mailto:jerome.guedj@assemblee-nationale.fr" TargetMode="External"/><Relationship Id="rId286" Type="http://schemas.openxmlformats.org/officeDocument/2006/relationships/hyperlink" Target="mailto:justine.gruet@assemblee-nationale.fr" TargetMode="External"/><Relationship Id="rId287" Type="http://schemas.openxmlformats.org/officeDocument/2006/relationships/hyperlink" Target="mailto:daniel.grenon@assemblee-nationale.fr" TargetMode="External"/><Relationship Id="rId288" Type="http://schemas.openxmlformats.org/officeDocument/2006/relationships/hyperlink" Target="mailto:jean-carles.grelier@assemblee-nationale.fr" TargetMode="External"/><Relationship Id="rId289" Type="http://schemas.openxmlformats.org/officeDocument/2006/relationships/hyperlink" Target="mailto:geraldine.grangier@assemblee-nationale.fr" TargetMode="External"/><Relationship Id="rId340" Type="http://schemas.openxmlformats.org/officeDocument/2006/relationships/hyperlink" Target="mailto:pierre-henri.dumont@assemblee-nationale.fr" TargetMode="External"/><Relationship Id="rId341" Type="http://schemas.openxmlformats.org/officeDocument/2006/relationships/hyperlink" Target="mailto:alma.dufour@assemblee-nationale.fr" TargetMode="External"/><Relationship Id="rId342" Type="http://schemas.openxmlformats.org/officeDocument/2006/relationships/hyperlink" Target="mailto:nicole.dubre-chirat@assemblee-nationale.fr" TargetMode="External"/><Relationship Id="rId343" Type="http://schemas.openxmlformats.org/officeDocument/2006/relationships/hyperlink" Target="mailto:francis.dubois@assemblee-nationale.fr" TargetMode="External"/><Relationship Id="rId344" Type="http://schemas.openxmlformats.org/officeDocument/2006/relationships/hyperlink" Target="mailto:nicolas.dragon@assemblee-nationale.fr" TargetMode="External"/><Relationship Id="rId345" Type="http://schemas.openxmlformats.org/officeDocument/2006/relationships/hyperlink" Target="mailto:ingrid.dordain@assemblee-nationale.fr" TargetMode="External"/><Relationship Id="rId346" Type="http://schemas.openxmlformats.org/officeDocument/2006/relationships/hyperlink" Target="mailto:sandrine.dogor-such@assemblee-nationale.fr" TargetMode="External"/><Relationship Id="rId347" Type="http://schemas.openxmlformats.org/officeDocument/2006/relationships/hyperlink" Target="mailto:benjamin.dirx@assemblee-nationale.fr" TargetMode="External"/><Relationship Id="rId348" Type="http://schemas.openxmlformats.org/officeDocument/2006/relationships/hyperlink" Target="mailto:edwige.diaz@assemblee-nationale.fr" TargetMode="External"/><Relationship Id="rId349" Type="http://schemas.openxmlformats.org/officeDocument/2006/relationships/hyperlink" Target="mailto:jocelyn.dessigny@assemblee-nationale.fr" TargetMode="External"/><Relationship Id="rId400" Type="http://schemas.openxmlformats.org/officeDocument/2006/relationships/hyperlink" Target="mailto:aymeric.caron@assemblee-nationale.fr" TargetMode="External"/><Relationship Id="rId401" Type="http://schemas.openxmlformats.org/officeDocument/2006/relationships/hyperlink" Target="mailto:eleonore.caroit@assemblee-nationale.fr" TargetMode="External"/><Relationship Id="rId402" Type="http://schemas.openxmlformats.org/officeDocument/2006/relationships/hyperlink" Target="mailto:agnes.carel@assemblee-nationale.fr" TargetMode="External"/><Relationship Id="rId403" Type="http://schemas.openxmlformats.org/officeDocument/2006/relationships/hyperlink" Target="mailto:celine.calvez@assemblee-nationale.fr" TargetMode="External"/><Relationship Id="rId404" Type="http://schemas.openxmlformats.org/officeDocument/2006/relationships/hyperlink" Target="mailto:elie.califer@assemblee-nationale.fr" TargetMode="External"/><Relationship Id="rId405" Type="http://schemas.openxmlformats.org/officeDocument/2006/relationships/hyperlink" Target="mailto:jerome.buisson@assemblee-nationale.fr" TargetMode="External"/><Relationship Id="rId406" Type="http://schemas.openxmlformats.org/officeDocument/2006/relationships/hyperlink" Target="mailto:francoise.buffet@assemblee-nationale.fr" TargetMode="External"/><Relationship Id="rId407" Type="http://schemas.openxmlformats.org/officeDocument/2006/relationships/hyperlink" Target="mailto:fabrice.brun@assemblee-nationale.fr" TargetMode="External"/><Relationship Id="rId408" Type="http://schemas.openxmlformats.org/officeDocument/2006/relationships/hyperlink" Target="mailto:philippe.brun@assemblee-nationale.fr" TargetMode="External"/><Relationship Id="rId409" Type="http://schemas.openxmlformats.org/officeDocument/2006/relationships/hyperlink" Target="mailto:danielle.brulebois@assemblee-nationale.fr" TargetMode="External"/><Relationship Id="rId120" Type="http://schemas.openxmlformats.org/officeDocument/2006/relationships/hyperlink" Target="mailto:francesca.pasquini@assemblee-nationale.fr" TargetMode="External"/><Relationship Id="rId121" Type="http://schemas.openxmlformats.org/officeDocument/2006/relationships/hyperlink" Target="mailto:charlotte.lecocq@assemblee-nationale.fr" TargetMode="External"/><Relationship Id="rId122" Type="http://schemas.openxmlformats.org/officeDocument/2006/relationships/hyperlink" Target="mailto:caroline.parmentier@assemblee-nationale.fr" TargetMode="External"/><Relationship Id="rId123" Type="http://schemas.openxmlformats.org/officeDocument/2006/relationships/hyperlink" Target="mailto:mathilde.paris@assemblee-nationale.fr" TargetMode="External"/><Relationship Id="rId124" Type="http://schemas.openxmlformats.org/officeDocument/2006/relationships/hyperlink" Target="mailto:didier.parakian@assemblee-nationale.fr" TargetMode="External"/><Relationship Id="rId125" Type="http://schemas.openxmlformats.org/officeDocument/2006/relationships/hyperlink" Target="mailto:mathilde.panot@assemblee-nationale.fr" TargetMode="External"/><Relationship Id="rId80" Type="http://schemas.openxmlformats.org/officeDocument/2006/relationships/hyperlink" Target="mailto:davy.rimane@assemblee-nationale.fr" TargetMode="External"/><Relationship Id="rId81" Type="http://schemas.openxmlformats.org/officeDocument/2006/relationships/hyperlink" Target="mailto:cecile.rilhac@assemblee-nationale.fr" TargetMode="External"/><Relationship Id="rId82" Type="http://schemas.openxmlformats.org/officeDocument/2006/relationships/hyperlink" Target="mailto:mereana.reidarbelot@assemblee-nationale.fr" TargetMode="External"/><Relationship Id="rId83" Type="http://schemas.openxmlformats.org/officeDocument/2006/relationships/hyperlink" Target="mailto:sandra.regol@assemblee-nationale.fr" TargetMode="External"/><Relationship Id="rId84" Type="http://schemas.openxmlformats.org/officeDocument/2006/relationships/hyperlink" Target="mailto:remy.rebeyrotte@assemblee-nationale.fr" TargetMode="External"/><Relationship Id="rId85" Type="http://schemas.openxmlformats.org/officeDocument/2006/relationships/hyperlink" Target="mailto:nicolas.ray@assemblee-nationale.fr" TargetMode="External"/><Relationship Id="rId86" Type="http://schemas.openxmlformats.org/officeDocument/2006/relationships/hyperlink" Target="mailto:jean-claude.raux@assemblee-nationale.fr" TargetMode="External"/><Relationship Id="rId87" Type="http://schemas.openxmlformats.org/officeDocument/2006/relationships/hyperlink" Target="mailto:isabelle.rauch@assemblee-nationale.fr" TargetMode="External"/><Relationship Id="rId88" Type="http://schemas.openxmlformats.org/officeDocument/2006/relationships/hyperlink" Target="mailto:jean-hugues.ratenon@assemblee-nationale.fr" TargetMode="External"/><Relationship Id="rId89" Type="http://schemas.openxmlformats.org/officeDocument/2006/relationships/hyperlink" Target="mailto:julien.rancoule@assemblee-nationale.fr" TargetMode="External"/><Relationship Id="rId126" Type="http://schemas.openxmlformats.org/officeDocument/2006/relationships/hyperlink" Target="mailto:astrid.panosyan-bouvet@assemblee-nationale.fr" TargetMode="External"/><Relationship Id="rId127" Type="http://schemas.openxmlformats.org/officeDocument/2006/relationships/hyperlink" Target="mailto:sophie.panonacle@assemblee-nationale.fr" TargetMode="External"/><Relationship Id="rId128" Type="http://schemas.openxmlformats.org/officeDocument/2006/relationships/hyperlink" Target="mailto:laurent.panifous@assemblee-nationale.fr" TargetMode="External"/><Relationship Id="rId129" Type="http://schemas.openxmlformats.org/officeDocument/2006/relationships/hyperlink" Target="mailto:jimmy.pahun@assemblee-nationale.fr" TargetMode="External"/><Relationship Id="rId290" Type="http://schemas.openxmlformats.org/officeDocument/2006/relationships/hyperlink" Target="mailto:perrine.goulet@assemblee-nationale.fr" TargetMode="External"/><Relationship Id="rId291" Type="http://schemas.openxmlformats.org/officeDocument/2006/relationships/hyperlink" Target="mailto:florence.goulet@assemblee-nationale.fr" TargetMode="External"/><Relationship Id="rId292" Type="http://schemas.openxmlformats.org/officeDocument/2006/relationships/hyperlink" Target="mailto:guillaume.gouffier-valente@assemblee-nationale.fr" TargetMode="External"/><Relationship Id="rId293" Type="http://schemas.openxmlformats.org/officeDocument/2006/relationships/hyperlink" Target="mailto:jose.gonzalez@assemblee-nationale.fr" TargetMode="External"/><Relationship Id="rId294" Type="http://schemas.openxmlformats.org/officeDocument/2006/relationships/hyperlink" Target="mailto:olga.givernet@assemblee-nationale.fr" TargetMode="External"/><Relationship Id="rId295" Type="http://schemas.openxmlformats.org/officeDocument/2006/relationships/hyperlink" Target="mailto:joel.giraud@assemblee-nationale.fr" TargetMode="External"/><Relationship Id="rId296" Type="http://schemas.openxmlformats.org/officeDocument/2006/relationships/hyperlink" Target="mailto:eric.girardin@assemblee-nationale.fr" TargetMode="External"/><Relationship Id="rId297" Type="http://schemas.openxmlformats.org/officeDocument/2006/relationships/hyperlink" Target="mailto:christian.girard@assemblee-nationale.fr" TargetMode="External"/><Relationship Id="rId298" Type="http://schemas.openxmlformats.org/officeDocument/2006/relationships/hyperlink" Target="mailto:yoann.gillet@assemblee-nationale.fr" TargetMode="External"/><Relationship Id="rId299" Type="http://schemas.openxmlformats.org/officeDocument/2006/relationships/hyperlink" Target="mailto:frank.giletti@assemblee-nationale.fr" TargetMode="External"/><Relationship Id="rId350" Type="http://schemas.openxmlformats.org/officeDocument/2006/relationships/hyperlink" Target="mailto:mathilde.desjonqueres@assemblee-nationale.fr" TargetMode="External"/><Relationship Id="rId351" Type="http://schemas.openxmlformats.org/officeDocument/2006/relationships/hyperlink" Target="mailto:frederic.descrozaille@assemblee-nationale.fr" TargetMode="External"/><Relationship Id="rId352" Type="http://schemas.openxmlformats.org/officeDocument/2006/relationships/hyperlink" Target="mailto:vincent.descoeur@assemblee-nationale.fr" TargetMode="External"/><Relationship Id="rId353" Type="http://schemas.openxmlformats.org/officeDocument/2006/relationships/hyperlink" Target="mailto:beatrice.descamps@assemblee-nationale.fr" TargetMode="External"/><Relationship Id="rId354" Type="http://schemas.openxmlformats.org/officeDocument/2006/relationships/hyperlink" Target="mailto:julie.delpech@assemblee-nationale.fr" TargetMode="External"/><Relationship Id="rId355" Type="http://schemas.openxmlformats.org/officeDocument/2006/relationships/hyperlink" Target="mailto:sebastien.delogu@assemblee-nationale.fr" TargetMode="External"/><Relationship Id="rId356" Type="http://schemas.openxmlformats.org/officeDocument/2006/relationships/hyperlink" Target="mailto:stephane.delautrette@assemblee-nationale.fr" TargetMode="External"/><Relationship Id="rId357" Type="http://schemas.openxmlformats.org/officeDocument/2006/relationships/hyperlink" Target="mailto:arthur.delaporte@assemblee-nationale.fr" TargetMode="External"/><Relationship Id="rId358" Type="http://schemas.openxmlformats.org/officeDocument/2006/relationships/hyperlink" Target="mailto:christine.decodts@assemblee-nationale.fr" TargetMode="External"/><Relationship Id="rId359" Type="http://schemas.openxmlformats.org/officeDocument/2006/relationships/hyperlink" Target="mailto:alain.david@assemblee-nationale.fr" TargetMode="External"/><Relationship Id="rId410" Type="http://schemas.openxmlformats.org/officeDocument/2006/relationships/hyperlink" Target="mailto:anne.brugnera@assemblee-nationale.fr" TargetMode="External"/><Relationship Id="rId411" Type="http://schemas.openxmlformats.org/officeDocument/2006/relationships/hyperlink" Target="mailto:vincent.bru@assemblee-nationale.fr" TargetMode="External"/><Relationship Id="rId412" Type="http://schemas.openxmlformats.org/officeDocument/2006/relationships/hyperlink" Target="mailto:anthony.brosse@assemblee-nationale.fr" TargetMode="External"/><Relationship Id="rId413" Type="http://schemas.openxmlformats.org/officeDocument/2006/relationships/hyperlink" Target="mailto:hubert.brigand@assemblee-nationale.fr" TargetMode="External"/><Relationship Id="rId414" Type="http://schemas.openxmlformats.org/officeDocument/2006/relationships/hyperlink" Target="mailto:guy.bricout@assemblee-nationale.fr" TargetMode="External"/><Relationship Id="rId415" Type="http://schemas.openxmlformats.org/officeDocument/2006/relationships/hyperlink" Target="mailto:maud.bregeon@assemblee-nationale.fr" TargetMode="External"/><Relationship Id="rId416" Type="http://schemas.openxmlformats.org/officeDocument/2006/relationships/hyperlink" Target="mailto:yael.braun-pivet@assemblee-nationale.fr" TargetMode="External"/><Relationship Id="rId417" Type="http://schemas.openxmlformats.org/officeDocument/2006/relationships/hyperlink" Target="mailto:pascale.boyer@assemblee-nationale.fr" TargetMode="External"/><Relationship Id="rId418" Type="http://schemas.openxmlformats.org/officeDocument/2006/relationships/hyperlink" Target="mailto:louis.boyard@assemblee-nationale.fr" TargetMode="External"/><Relationship Id="rId419" Type="http://schemas.openxmlformats.org/officeDocument/2006/relationships/hyperlink" Target="mailto:bertrand.bouyx@assemblee-nationale.fr" TargetMode="External"/><Relationship Id="rId130" Type="http://schemas.openxmlformats.org/officeDocument/2006/relationships/hyperlink" Target="mailto:nicolas.pacquot@assemblee-nationale.fr" TargetMode="External"/><Relationship Id="rId131" Type="http://schemas.openxmlformats.org/officeDocument/2006/relationships/hyperlink" Target="mailto:nathalie.oziol@assemblee-nationale.fr" TargetMode="External"/><Relationship Id="rId132" Type="http://schemas.openxmlformats.org/officeDocument/2006/relationships/hyperlink" Target="mailto:hubert.ott@assemblee-nationale.fr" TargetMode="External"/><Relationship Id="rId133" Type="http://schemas.openxmlformats.org/officeDocument/2006/relationships/hyperlink" Target="mailto:karl.olive@assemblee-nationale.fr" TargetMode="External"/><Relationship Id="rId134" Type="http://schemas.openxmlformats.org/officeDocument/2006/relationships/hyperlink" Target="mailto:julien.odoul@assemblee-nationale.fr" TargetMode="External"/><Relationship Id="rId135" Type="http://schemas.openxmlformats.org/officeDocument/2006/relationships/hyperlink" Target="mailto:daniele.obono@assemblee-nationale.fr" TargetMode="External"/><Relationship Id="rId90" Type="http://schemas.openxmlformats.org/officeDocument/2006/relationships/hyperlink" Target="mailto:angelique.ranc@assemblee-nationale.fr" TargetMode="External"/><Relationship Id="rId91" Type="http://schemas.openxmlformats.org/officeDocument/2006/relationships/hyperlink" Target="mailto:richard.ramos@assemblee-nationale.fr" TargetMode="External"/><Relationship Id="rId92" Type="http://schemas.openxmlformats.org/officeDocument/2006/relationships/hyperlink" Target="mailto:stephane.rambaud@assemblee-nationale.fr" TargetMode="External"/><Relationship Id="rId93" Type="http://schemas.openxmlformats.org/officeDocument/2006/relationships/hyperlink" Target="mailto:valerie.rabault@assemblee-nationale.fr" TargetMode="External"/><Relationship Id="rId94" Type="http://schemas.openxmlformats.org/officeDocument/2006/relationships/hyperlink" Target="mailto:adrien.quatennens@assemblee-nationale.fr" TargetMode="External"/><Relationship Id="rId95" Type="http://schemas.openxmlformats.org/officeDocument/2006/relationships/hyperlink" Target="mailto:loic.prudhomme@assemblee-nationale.fr" TargetMode="External"/><Relationship Id="rId96" Type="http://schemas.openxmlformats.org/officeDocument/2006/relationships/hyperlink" Target="mailto:aurelien.pradie@assemblee-nationale.fr" TargetMode="External"/><Relationship Id="rId97" Type="http://schemas.openxmlformats.org/officeDocument/2006/relationships/hyperlink" Target="mailto:philippe.pradal@assemblee-nationale.fr" TargetMode="External"/><Relationship Id="rId98" Type="http://schemas.openxmlformats.org/officeDocument/2006/relationships/hyperlink" Target="mailto:natalia.pouzyreff@assemblee-nationale.fr" TargetMode="External"/><Relationship Id="rId99" Type="http://schemas.openxmlformats.org/officeDocument/2006/relationships/hyperlink" Target="mailto:marieagnes.poussier-winsback@assemblee-nationale.fr" TargetMode="External"/><Relationship Id="rId136" Type="http://schemas.openxmlformats.org/officeDocument/2006/relationships/hyperlink" Target="mailto:jerome.nury@assemblee-nationale.fr" TargetMode="External"/><Relationship Id="rId137" Type="http://schemas.openxmlformats.org/officeDocument/2006/relationships/hyperlink" Target="mailto:yannick.neuder@assemblee-nationale.fr" TargetMode="External"/><Relationship Id="rId138" Type="http://schemas.openxmlformats.org/officeDocument/2006/relationships/hyperlink" Target="mailto:philippe.naillet@assemblee-nationale.fr" TargetMode="External"/><Relationship Id="rId139" Type="http://schemas.openxmlformats.org/officeDocument/2006/relationships/hyperlink" Target="mailto:marcellin.nadeau@assemblee-nationale.fr" TargetMode="External"/><Relationship Id="rId360" Type="http://schemas.openxmlformats.org/officeDocument/2006/relationships/hyperlink" Target="mailto:hendrik.davi@assemblee-nationale.fr" TargetMode="External"/><Relationship Id="rId361" Type="http://schemas.openxmlformats.org/officeDocument/2006/relationships/hyperlink" Target="mailto:romain.daubie@assemblee-nationale.fr" TargetMode="External"/><Relationship Id="rId362" Type="http://schemas.openxmlformats.org/officeDocument/2006/relationships/hyperlink" Target="mailto:genevieve.darrieussecq@assemblee-nationale.fr" TargetMode="External"/><Relationship Id="rId363" Type="http://schemas.openxmlformats.org/officeDocument/2006/relationships/hyperlink" Target="mailto:dominique.dasilva@assemblee-nationale.fr" TargetMode="External"/><Relationship Id="rId364" Type="http://schemas.openxmlformats.org/officeDocument/2006/relationships/hyperlink" Target="mailto:nathalie.daconceicaocarvalho@assemblee-nationale.fr" TargetMode="External"/><Relationship Id="rId365" Type="http://schemas.openxmlformats.org/officeDocument/2006/relationships/hyperlink" Target="mailto:christelle.dintorni@assemblee-nationale.fr" TargetMode="External"/><Relationship Id="rId366" Type="http://schemas.openxmlformats.org/officeDocument/2006/relationships/hyperlink" Target="mailto:jean-pierre.cubertafon@assemblee-nationale.fr" TargetMode="External"/><Relationship Id="rId367" Type="http://schemas.openxmlformats.org/officeDocument/2006/relationships/hyperlink" Target="mailto:laurent.croizier@assemblee-nationale.fr" TargetMode="External"/><Relationship Id="rId368" Type="http://schemas.openxmlformats.org/officeDocument/2006/relationships/hyperlink" Target="mailto:laurence.cristol@assemblee-nationale.fr" TargetMode="External"/><Relationship Id="rId369" Type="http://schemas.openxmlformats.org/officeDocument/2006/relationships/hyperlink" Target="mailto:catherine.couturier@assemblee-nationale.fr" TargetMode="External"/><Relationship Id="rId420" Type="http://schemas.openxmlformats.org/officeDocument/2006/relationships/hyperlink" Target="mailto:jean-louis.bourlanges@assemblee-nationale.fr" TargetMode="External"/><Relationship Id="rId421" Type="http://schemas.openxmlformats.org/officeDocument/2006/relationships/hyperlink" Target="mailto:jean-luc.bourgeaux@assemblee-nationale.fr" TargetMode="External"/><Relationship Id="rId422" Type="http://schemas.openxmlformats.org/officeDocument/2006/relationships/hyperlink" Target="mailto:idir.boumertit@assemblee-nationale.fr" TargetMode="External"/><Relationship Id="rId423" Type="http://schemas.openxmlformats.org/officeDocument/2006/relationships/hyperlink" Target="mailto:mickael.bouloux@assemblee-nationale.fr" TargetMode="External"/><Relationship Id="rId424" Type="http://schemas.openxmlformats.org/officeDocument/2006/relationships/hyperlink" Target="mailto:chantal.bouloux@assemblee-nationale.fr" TargetMode="External"/><Relationship Id="rId425" Type="http://schemas.openxmlformats.org/officeDocument/2006/relationships/hyperlink" Target="mailto:florent.boudie@assemblee-nationale.fr" TargetMode="External"/><Relationship Id="rId426" Type="http://schemas.openxmlformats.org/officeDocument/2006/relationships/hyperlink" Target="mailto:eric.bothorel@assemblee-nationale.fr" TargetMode="External"/><Relationship Id="rId427" Type="http://schemas.openxmlformats.org/officeDocument/2006/relationships/hyperlink" Target="mailto:pascale.bordes@assemblee-nationale.fr" TargetMode="External"/><Relationship Id="rId428" Type="http://schemas.openxmlformats.org/officeDocument/2006/relationships/hyperlink" Target="mailto:benoit.bordat@assemblee-nationale.fr" TargetMode="External"/><Relationship Id="rId429" Type="http://schemas.openxmlformats.org/officeDocument/2006/relationships/hyperlink" Target="mailto:emilie.bonnivard@assemblee-nationale.fr" TargetMode="External"/><Relationship Id="rId140" Type="http://schemas.openxmlformats.org/officeDocument/2006/relationships/hyperlink" Target="mailto:serge.muller@assemblee-nationale.fr" TargetMode="External"/><Relationship Id="rId141" Type="http://schemas.openxmlformats.org/officeDocument/2006/relationships/hyperlink" Target="mailto:naima.moutchou@assemblee-nationale.fr" TargetMode="External"/><Relationship Id="rId142" Type="http://schemas.openxmlformats.org/officeDocument/2006/relationships/hyperlink" Target="mailto:benoit.mournet@assemblee-nationale.fr" TargetMode="External"/><Relationship Id="rId143" Type="http://schemas.openxmlformats.org/officeDocument/2006/relationships/hyperlink" Target="mailto:louise.morel@assemblee-nationale.fr" TargetMode="External"/><Relationship Id="rId144" Type="http://schemas.openxmlformats.org/officeDocument/2006/relationships/hyperlink" Target="mailto:yannick.monnet@assemblee-nationale.fr" TargetMode="External"/><Relationship Id="rId145" Type="http://schemas.openxmlformats.org/officeDocument/2006/relationships/hyperlink" Target="mailto:paul.molac@assemblee-nationale.fr" TargetMode="External"/><Relationship Id="rId146" Type="http://schemas.openxmlformats.org/officeDocument/2006/relationships/hyperlink" Target="mailto:bruno.millienne@assemblee-nationale.fr" TargetMode="External"/><Relationship Id="rId147" Type="http://schemas.openxmlformats.org/officeDocument/2006/relationships/hyperlink" Target="mailto:laure.miller@assemblee-nationale.fr" TargetMode="External"/><Relationship Id="rId148" Type="http://schemas.openxmlformats.org/officeDocument/2006/relationships/hyperlink" Target="mailto:paul.midy@assemblee-nationale.fr" TargetMode="External"/><Relationship Id="rId149" Type="http://schemas.openxmlformats.org/officeDocument/2006/relationships/hyperlink" Target="mailto:pierre.meurin@assemblee-nationale.fr" TargetMode="External"/><Relationship Id="rId200" Type="http://schemas.openxmlformats.org/officeDocument/2006/relationships/hyperlink" Target="mailto:katiana.levavasseur@assemblee-nationale.fr" TargetMode="External"/><Relationship Id="rId201" Type="http://schemas.openxmlformats.org/officeDocument/2006/relationships/hyperlink" Target="mailto:gerard.leseul@assemblee-nationale.fr" TargetMode="External"/><Relationship Id="rId202" Type="http://schemas.openxmlformats.org/officeDocument/2006/relationships/hyperlink" Target="mailto:murielle.lepvraud@assemblee-nationale.fr" TargetMode="External"/><Relationship Id="rId203" Type="http://schemas.openxmlformats.org/officeDocument/2006/relationships/hyperlink" Target="mailto:herve.delepinau@assemblee-nationale.fr" TargetMode="External"/><Relationship Id="rId204" Type="http://schemas.openxmlformats.org/officeDocument/2006/relationships/hyperlink" Target="mailto:stephane.lenormand@assemblee-nationale.fr" TargetMode="External"/><Relationship Id="rId205" Type="http://schemas.openxmlformats.org/officeDocument/2006/relationships/hyperlink" Target="mailto:patricia.lemoine@assemblee-nationale.fr" TargetMode="External"/><Relationship Id="rId206" Type="http://schemas.openxmlformats.org/officeDocument/2006/relationships/hyperlink" Target="mailto:didier.lemaire@assemblee-nationale.fr" TargetMode="External"/><Relationship Id="rId207" Type="http://schemas.openxmlformats.org/officeDocument/2006/relationships/hyperlink" Target="mailto:gisele.lelouis@assemblee-nationale.fr" TargetMode="External"/><Relationship Id="rId208" Type="http://schemas.openxmlformats.org/officeDocument/2006/relationships/hyperlink" Target="mailto:sarah.legrain@assemblee-nationale.fr" TargetMode="External"/><Relationship Id="rId209" Type="http://schemas.openxmlformats.org/officeDocument/2006/relationships/hyperlink" Target="mailto:jerome.legavre@assemblee-nationale.fr" TargetMode="External"/><Relationship Id="rId370" Type="http://schemas.openxmlformats.org/officeDocument/2006/relationships/hyperlink" Target="mailto:annick.cousin@assemblee-nationale.fr" TargetMode="External"/><Relationship Id="rId371" Type="http://schemas.openxmlformats.org/officeDocument/2006/relationships/hyperlink" Target="mailto:jean-francois.coulomme@assemblee-nationale.fr" TargetMode="External"/><Relationship Id="rId372" Type="http://schemas.openxmlformats.org/officeDocument/2006/relationships/hyperlink" Target="mailto:mickael.cosson@assemblee-nationale.fr" TargetMode="External"/><Relationship Id="rId373" Type="http://schemas.openxmlformats.org/officeDocument/2006/relationships/hyperlink" Target="mailto:josiane.corneloup@assemblee-nationale.fr" TargetMode="External"/><Relationship Id="rId374" Type="http://schemas.openxmlformats.org/officeDocument/2006/relationships/hyperlink" Target="mailto:francois.cormier-bouligeon@assemblee-nationale.fr" TargetMode="External"/><Relationship Id="rId375" Type="http://schemas.openxmlformats.org/officeDocument/2006/relationships/hyperlink" Target="mailto:alexis.corbiere@assemblee-nationale.fr" TargetMode="External"/><Relationship Id="rId376" Type="http://schemas.openxmlformats.org/officeDocument/2006/relationships/hyperlink" Target="mailto:eric.coquerel@assemblee-nationale.fr" TargetMode="External"/><Relationship Id="rId377" Type="http://schemas.openxmlformats.org/officeDocument/2006/relationships/hyperlink" Target="mailto:caroline.colombier@assemblee-nationale.fr" TargetMode="External"/><Relationship Id="rId378" Type="http://schemas.openxmlformats.org/officeDocument/2006/relationships/hyperlink" Target="mailto:paul-andre.colombani@assemblee-nationale.fr" TargetMode="External"/><Relationship Id="rId379" Type="http://schemas.openxmlformats.org/officeDocument/2006/relationships/hyperlink" Target="mailto:fabienne.colboc@assemblee-nationale.fr" TargetMode="External"/><Relationship Id="rId430" Type="http://schemas.openxmlformats.org/officeDocument/2006/relationships/hyperlink" Target="mailto:sylvie.bonnet@assemblee-nationale.fr" TargetMode="External"/><Relationship Id="rId431" Type="http://schemas.openxmlformats.org/officeDocument/2006/relationships/hyperlink" Target="mailto:philippe.bolo@assemblee-nationale.fr" TargetMode="External"/><Relationship Id="rId432" Type="http://schemas.openxmlformats.org/officeDocument/2006/relationships/hyperlink" Target="mailto:frederic.boccaletti@assemblee-nationale.fr" TargetMode="External"/><Relationship Id="rId433" Type="http://schemas.openxmlformats.org/officeDocument/2006/relationships/hyperlink" Target="mailto:christophe.blanchet@assemblee-nationale.fr" TargetMode="External"/><Relationship Id="rId434" Type="http://schemas.openxmlformats.org/officeDocument/2006/relationships/hyperlink" Target="mailto:sophie.blanc@assemblee-nationale.fr" TargetMode="External"/><Relationship Id="rId435" Type="http://schemas.openxmlformats.org/officeDocument/2006/relationships/hyperlink" Target="mailto:emmanuel.blairy@assemblee-nationale.fr" TargetMode="External"/><Relationship Id="rId436" Type="http://schemas.openxmlformats.org/officeDocument/2006/relationships/hyperlink" Target="mailto:carlosmartens.bilongo@assemblee-nationale.fr" TargetMode="External"/><Relationship Id="rId437" Type="http://schemas.openxmlformats.org/officeDocument/2006/relationships/hyperlink" Target="mailto:bruno.bilde@assemblee-nationale.fr" TargetMode="External"/><Relationship Id="rId438" Type="http://schemas.openxmlformats.org/officeDocument/2006/relationships/hyperlink" Target="mailto:christophe.bex@assemblee-nationale.fr" TargetMode="External"/><Relationship Id="rId439" Type="http://schemas.openxmlformats.org/officeDocument/2006/relationships/hyperlink" Target="mailto:pierrick.berteloot@assemblee-nationale.fr" TargetMode="External"/><Relationship Id="rId150" Type="http://schemas.openxmlformats.org/officeDocument/2006/relationships/hyperlink" Target="mailto:manon.meunier@assemblee-nationale.fr" TargetMode="External"/><Relationship Id="rId151" Type="http://schemas.openxmlformats.org/officeDocument/2006/relationships/hyperlink" Target="mailto:frederique.meunier@assemblee-nationale.fr" TargetMode="External"/><Relationship Id="rId152" Type="http://schemas.openxmlformats.org/officeDocument/2006/relationships/hyperlink" Target="mailto:sophie.mette@assemblee-nationale.fr" TargetMode="External"/><Relationship Id="rId153" Type="http://schemas.openxmlformats.org/officeDocument/2006/relationships/hyperlink" Target="mailto:lysiane.metayer@assemblee-nationale.fr" TargetMode="External"/><Relationship Id="rId154" Type="http://schemas.openxmlformats.org/officeDocument/2006/relationships/hyperlink" Target="mailto:ludovic.mendes@assemblee-nationale.fr" TargetMode="External"/><Relationship Id="rId155" Type="http://schemas.openxmlformats.org/officeDocument/2006/relationships/hyperlink" Target="mailto:emmanuelle.menard@assemblee-nationale.fr" TargetMode="External"/><Relationship Id="rId156" Type="http://schemas.openxmlformats.org/officeDocument/2006/relationships/hyperlink" Target="mailto:thomas.menage@assemblee-nationale.fr" TargetMode="External"/><Relationship Id="rId157" Type="http://schemas.openxmlformats.org/officeDocument/2006/relationships/hyperlink" Target="mailto:yael.menache@assemblee-nationale.fr" TargetMode="External"/><Relationship Id="rId158" Type="http://schemas.openxmlformats.org/officeDocument/2006/relationships/hyperlink" Target="mailto:joelle.melin@assemblee-nationale.fr" TargetMode="External"/><Relationship Id="rId159" Type="http://schemas.openxmlformats.org/officeDocument/2006/relationships/hyperlink" Target="mailto:graziella.melchior@assemblee-nationale.fr" TargetMode="External"/><Relationship Id="rId210" Type="http://schemas.openxmlformats.org/officeDocument/2006/relationships/hyperlink" Target="mailto:mathieu.lefevre@assemblee-nationale.fr" TargetMode="External"/><Relationship Id="rId211" Type="http://schemas.openxmlformats.org/officeDocument/2006/relationships/hyperlink" Target="mailto:charlotte.leduc@assemblee-nationale.fr" TargetMode="External"/><Relationship Id="rId212" Type="http://schemas.openxmlformats.org/officeDocument/2006/relationships/hyperlink" Target="mailto:jean-paul.lecoq@assemblee-nationale.fr" TargetMode="External"/><Relationship Id="rId213" Type="http://schemas.openxmlformats.org/officeDocument/2006/relationships/hyperlink" Target="mailto:laurent.leclercq@assemblee-nationale.fr" TargetMode="External"/><Relationship Id="rId214" Type="http://schemas.openxmlformats.org/officeDocument/2006/relationships/hyperlink" Target="mailto:julie.lechanteux@assemblee-nationale.fr" TargetMode="External"/><Relationship Id="rId215" Type="http://schemas.openxmlformats.org/officeDocument/2006/relationships/hyperlink" Target="mailto:pascal.lecamp@assemblee-nationale.fr" TargetMode="External"/><Relationship Id="rId216" Type="http://schemas.openxmlformats.org/officeDocument/2006/relationships/hyperlink" Target="mailto:elise.leboucher@assemblee-nationale.fr" TargetMode="External"/><Relationship Id="rId217" Type="http://schemas.openxmlformats.org/officeDocument/2006/relationships/hyperlink" Target="mailto:karine.lebon@assemblee-nationale.fr" TargetMode="External"/><Relationship Id="rId218" Type="http://schemas.openxmlformats.org/officeDocument/2006/relationships/hyperlink" Target="mailto:marie.lebec@assemblee-nationale.fr" TargetMode="External"/><Relationship Id="rId219" Type="http://schemas.openxmlformats.org/officeDocument/2006/relationships/hyperlink" Target="mailto:antoine.leaument@assemblee-nationale.fr" TargetMode="External"/><Relationship Id="rId380" Type="http://schemas.openxmlformats.org/officeDocument/2006/relationships/hyperlink" Target="mailto:hadrien.clouet@assemblee-nationale.fr" TargetMode="External"/><Relationship Id="rId381" Type="http://schemas.openxmlformats.org/officeDocument/2006/relationships/hyperlink" Target="mailto:mireille.clapot@assemblee-nationale.fr" TargetMode="External"/><Relationship Id="rId382" Type="http://schemas.openxmlformats.org/officeDocument/2006/relationships/hyperlink" Target="mailto:eric.ciotti@assemblee-nationale.fr" TargetMode="External"/><Relationship Id="rId383" Type="http://schemas.openxmlformats.org/officeDocument/2006/relationships/hyperlink" Target="mailto:roger.chudeau@assemblee-nationale.fr" TargetMode="External"/><Relationship Id="rId384" Type="http://schemas.openxmlformats.org/officeDocument/2006/relationships/hyperlink" Target="mailto:paul.christophe@assemblee-nationale.fr" TargetMode="External"/><Relationship Id="rId385" Type="http://schemas.openxmlformats.org/officeDocument/2006/relationships/hyperlink" Target="mailto:sophia.chikirou@assemblee-nationale.fr" TargetMode="External"/><Relationship Id="rId386" Type="http://schemas.openxmlformats.org/officeDocument/2006/relationships/hyperlink" Target="mailto:sebastien.chenu@assemblee-nationale.fr" TargetMode="External"/><Relationship Id="rId387" Type="http://schemas.openxmlformats.org/officeDocument/2006/relationships/hyperlink" Target="mailto:yannick.chenevard@assemblee-nationale.fr" TargetMode="External"/><Relationship Id="rId388" Type="http://schemas.openxmlformats.org/officeDocument/2006/relationships/hyperlink" Target="mailto:florian.chauche@assemblee-nationale.fr" TargetMode="External"/><Relationship Id="rId389" Type="http://schemas.openxmlformats.org/officeDocument/2006/relationships/hyperlink" Target="mailto:cyrielle.chatelain@assemblee-nationale.fr" TargetMode="External"/><Relationship Id="rId440" Type="http://schemas.openxmlformats.org/officeDocument/2006/relationships/hyperlink" Target="mailto:anne.bergantz@assemblee-nationale.fr" TargetMode="External"/><Relationship Id="rId441" Type="http://schemas.openxmlformats.org/officeDocument/2006/relationships/hyperlink" Target="mailto:fanta.berete@assemblee-nationale.fr" TargetMode="External"/><Relationship Id="rId442" Type="http://schemas.openxmlformats.org/officeDocument/2006/relationships/hyperlink" Target="mailto:christophe.bentz@assemblee-nationale.fr" TargetMode="External"/><Relationship Id="rId443" Type="http://schemas.openxmlformats.org/officeDocument/2006/relationships/hyperlink" Target="mailto:permanence.ebenard@gmail.com" TargetMode="External"/><Relationship Id="rId444" Type="http://schemas.openxmlformats.org/officeDocument/2006/relationships/hyperlink" Target="mailto:karim.bencheikh@assemblee-nationale.fr" TargetMode="External"/><Relationship Id="rId445" Type="http://schemas.openxmlformats.org/officeDocument/2006/relationships/hyperlink" Target="mailto:lisa.belluco@assemblee-nationale.fr" TargetMode="External"/><Relationship Id="rId446" Type="http://schemas.openxmlformats.org/officeDocument/2006/relationships/hyperlink" Target="mailto:beatrice.bellamy@assemblee-nationale.fr" TargetMode="External"/><Relationship Id="rId447" Type="http://schemas.openxmlformats.org/officeDocument/2006/relationships/hyperlink" Target="mailto:mounir.belhamiti@assemblee-nationale.fr" TargetMode="External"/><Relationship Id="rId448" Type="http://schemas.openxmlformats.org/officeDocument/2006/relationships/hyperlink" Target="mailto:jose.beaurain@assemblee-nationale.fr" TargetMode="External"/><Relationship Id="rId449" Type="http://schemas.openxmlformats.org/officeDocument/2006/relationships/hyperlink" Target="mailto:valerie.bazin-malgras@assemblee-nationale.fr" TargetMode="External"/><Relationship Id="rId10" Type="http://schemas.openxmlformats.org/officeDocument/2006/relationships/hyperlink" Target="mailto:lionel.vuibert@assemblee-nationale.fr" TargetMode="External"/><Relationship Id="rId11" Type="http://schemas.openxmlformats.org/officeDocument/2006/relationships/hyperlink" Target="mailto:stephane.vojetta@assemblee-nationale.fr" TargetMode="External"/><Relationship Id="rId12" Type="http://schemas.openxmlformats.org/officeDocument/2006/relationships/hyperlink" Target="mailto:anne-cecile.violland@assemblee-nationale.fr" TargetMode="External"/><Relationship Id="rId13" Type="http://schemas.openxmlformats.org/officeDocument/2006/relationships/hyperlink" Target="mailto:alexandre.vincendet@assemblee-nationale.fr" TargetMode="External"/><Relationship Id="rId14" Type="http://schemas.openxmlformats.org/officeDocument/2006/relationships/hyperlink" Target="mailto:andre.villiers@assemblee-nationale.fr" TargetMode="External"/><Relationship Id="rId15" Type="http://schemas.openxmlformats.org/officeDocument/2006/relationships/hyperlink" Target="mailto:antoine.villedieu@assemblee-nationale.fr" TargetMode="External"/><Relationship Id="rId16" Type="http://schemas.openxmlformats.org/officeDocument/2006/relationships/hyperlink" Target="mailto:jean-pierre.vigier@assemblee-nationale.fr" TargetMode="External"/><Relationship Id="rId17" Type="http://schemas.openxmlformats.org/officeDocument/2006/relationships/hyperlink" Target="mailto:annie.vidal@assemblee-nationale.fr" TargetMode="External"/><Relationship Id="rId18" Type="http://schemas.openxmlformats.org/officeDocument/2006/relationships/hyperlink" Target="mailto:laurence.vichnievsky@assemblee-nationale.fr" TargetMode="External"/><Relationship Id="rId19" Type="http://schemas.openxmlformats.org/officeDocument/2006/relationships/hyperlink" Target="mailto:pierre.vatin@assemblee-nationale.fr" TargetMode="External"/><Relationship Id="rId160" Type="http://schemas.openxmlformats.org/officeDocument/2006/relationships/hyperlink" Target="mailto:nicolas.meizonnet@assemblee-nationale.fr" TargetMode="External"/><Relationship Id="rId161" Type="http://schemas.openxmlformats.org/officeDocument/2006/relationships/hyperlink" Target="mailto:stephane.mazars@assemblee-nationale.fr" TargetMode="External"/><Relationship Id="rId162" Type="http://schemas.openxmlformats.org/officeDocument/2006/relationships/hyperlink" Target="mailto:marianne.maximi@assemblee-nationale.fr" TargetMode="External"/><Relationship Id="rId163" Type="http://schemas.openxmlformats.org/officeDocument/2006/relationships/hyperlink" Target="mailto:kevin.mauvieux@assemblee-nationale.fr" TargetMode="External"/><Relationship Id="rId164" Type="http://schemas.openxmlformats.org/officeDocument/2006/relationships/hyperlink" Target="mailto:damien.maudet@assemblee-nationale.fr" TargetMode="External"/><Relationship Id="rId165" Type="http://schemas.openxmlformats.org/officeDocument/2006/relationships/hyperlink" Target="mailto:frederic.mathieu@assemblee-nationale.fr" TargetMode="External"/><Relationship Id="rId166" Type="http://schemas.openxmlformats.org/officeDocument/2006/relationships/hyperlink" Target="mailto:max.mathiasin@assemblee-nationale.fr" TargetMode="External"/><Relationship Id="rId167" Type="http://schemas.openxmlformats.org/officeDocument/2006/relationships/hyperlink" Target="mailto:alexandra.masson@assemblee-nationale.fr" TargetMode="External"/><Relationship Id="rId168" Type="http://schemas.openxmlformats.org/officeDocument/2006/relationships/hyperlink" Target="mailto:bryan.masson@assemblee-nationale.fr" TargetMode="External"/><Relationship Id="rId169" Type="http://schemas.openxmlformats.org/officeDocument/2006/relationships/hyperlink" Target="mailto:denis.masseglia@assemblee-nationale.fr" TargetMode="External"/><Relationship Id="rId220" Type="http://schemas.openxmlformats.org/officeDocument/2006/relationships/hyperlink" Target="mailto:fabrice.levigoureux@assemblee-nationale.fr" TargetMode="External"/><Relationship Id="rId221" Type="http://schemas.openxmlformats.org/officeDocument/2006/relationships/hyperlink" Target="mailto:marine.lepen@assemblee-nationale.fr" TargetMode="External"/><Relationship Id="rId222" Type="http://schemas.openxmlformats.org/officeDocument/2006/relationships/hyperlink" Target="mailto:christine.lenabour@assemblee-nationale.fr" TargetMode="External"/><Relationship Id="rId223" Type="http://schemas.openxmlformats.org/officeDocument/2006/relationships/hyperlink" Target="mailto:annaig.lemeur@assemblee-nationale.fr" TargetMode="External"/><Relationship Id="rId224" Type="http://schemas.openxmlformats.org/officeDocument/2006/relationships/hyperlink" Target="mailto:anne.lehenanff@assemblee-nationale.fr" TargetMode="External"/><Relationship Id="rId225" Type="http://schemas.openxmlformats.org/officeDocument/2006/relationships/hyperlink" Target="mailto:constance.legrip@assemblee-nationale.fr" TargetMode="External"/><Relationship Id="rId226" Type="http://schemas.openxmlformats.org/officeDocument/2006/relationships/hyperlink" Target="mailto:tematai.legayic@assemblee-nationale.fr" TargetMode="External"/><Relationship Id="rId227" Type="http://schemas.openxmlformats.org/officeDocument/2006/relationships/hyperlink" Target="mailto:arnaud.legall@assemblee-nationale.fr" TargetMode="External"/><Relationship Id="rId228" Type="http://schemas.openxmlformats.org/officeDocument/2006/relationships/hyperlink" Target="mailto:didier.legac@assemblee-nationale.fr" TargetMode="External"/><Relationship Id="rId229" Type="http://schemas.openxmlformats.org/officeDocument/2006/relationships/hyperlink" Target="mailto:marc.lefur@assemblee-nationale.fr" TargetMode="External"/><Relationship Id="rId390" Type="http://schemas.openxmlformats.org/officeDocument/2006/relationships/hyperlink" Target="mailto:clara.chassaniol@assemblee-nationale.fr" TargetMode="External"/><Relationship Id="rId391" Type="http://schemas.openxmlformats.org/officeDocument/2006/relationships/hyperlink" Target="mailto:emilie.chandler@assemblee-nationale.fr" TargetMode="External"/><Relationship Id="rId392" Type="http://schemas.openxmlformats.org/officeDocument/2006/relationships/hyperlink" Target="mailto:steve.chailloux@assemblee-nationale.fr" TargetMode="External"/><Relationship Id="rId393" Type="http://schemas.openxmlformats.org/officeDocument/2006/relationships/hyperlink" Target="mailto:jean-rene.cazeneuve@assemblee-nationale.fr" TargetMode="External"/><Relationship Id="rId394" Type="http://schemas.openxmlformats.org/officeDocument/2006/relationships/hyperlink" Target="mailto:pierre.cazeneuve@assemblee-nationale.fr" TargetMode="External"/><Relationship Id="rId395" Type="http://schemas.openxmlformats.org/officeDocument/2006/relationships/hyperlink" Target="mailto:lionel.causse@assemblee-nationale.fr" TargetMode="External"/><Relationship Id="rId396" Type="http://schemas.openxmlformats.org/officeDocument/2006/relationships/hyperlink" Target="mailto:victor.catteau@assemblee-nationale.fr" TargetMode="External"/><Relationship Id="rId397" Type="http://schemas.openxmlformats.org/officeDocument/2006/relationships/hyperlink" Target="mailto:jean-victor.castor@assemblee-nationale.fr" TargetMode="External"/><Relationship Id="rId398" Type="http://schemas.openxmlformats.org/officeDocument/2006/relationships/hyperlink" Target="mailto:michel.castellani@assemblee-nationale.fr" TargetMode="External"/><Relationship Id="rId399" Type="http://schemas.openxmlformats.org/officeDocument/2006/relationships/hyperlink" Target="mailto:sylvain.carriere@assemblee-nationale.fr" TargetMode="External"/><Relationship Id="rId450" Type="http://schemas.openxmlformats.org/officeDocument/2006/relationships/hyperlink" Target="mailto:julien.bayou@assemblee-nationale.fr" TargetMode="External"/><Relationship Id="rId451" Type="http://schemas.openxmlformats.org/officeDocument/2006/relationships/hyperlink" Target="mailto:romain.baubry@assemblee-nationale.fr" TargetMode="External"/><Relationship Id="rId452" Type="http://schemas.openxmlformats.org/officeDocument/2006/relationships/hyperlink" Target="mailto:xavier.batut@assemblee-nationale.fr" TargetMode="External"/><Relationship Id="rId453" Type="http://schemas.openxmlformats.org/officeDocument/2006/relationships/hyperlink" Target="mailto:delphine.batho@assemblee-nationale.fr" TargetMode="External"/><Relationship Id="rId454" Type="http://schemas.openxmlformats.org/officeDocument/2006/relationships/hyperlink" Target="mailto:quentin.bataillon@assemblee-nationale.fr" TargetMode="External"/><Relationship Id="rId455" Type="http://schemas.openxmlformats.org/officeDocument/2006/relationships/hyperlink" Target="mailto:nathalie.bassire@assemblee-nationale.fr" TargetMode="External"/><Relationship Id="rId456" Type="http://schemas.openxmlformats.org/officeDocument/2006/relationships/hyperlink" Target="mailto:christophe.barthes@assemblee-nationale.fr" TargetMode="External"/><Relationship Id="rId457" Type="http://schemas.openxmlformats.org/officeDocument/2006/relationships/hyperlink" Target="mailto:christian.baptiste@assemblee-nationale.fr" TargetMode="External"/><Relationship Id="rId458" Type="http://schemas.openxmlformats.org/officeDocument/2006/relationships/hyperlink" Target="mailto:geraldine.bannier@assemblee-nationale.fr" TargetMode="External"/></Relationships>
</file>

<file path=xl/worksheets/_rels/sheet3.xml.rels><?xml version="1.0" encoding="UTF-8" standalone="yes"?>
<Relationships xmlns="http://schemas.openxmlformats.org/package/2006/relationships"><Relationship Id="rId459" Type="http://schemas.openxmlformats.org/officeDocument/2006/relationships/hyperlink" Target="mailto:marieagnes.poussier-winsback@assemblee-nationale.fr" TargetMode="External"/><Relationship Id="rId510" Type="http://schemas.openxmlformats.org/officeDocument/2006/relationships/hyperlink" Target="mailto:vincent.seitlinger@assemblee-nationale.fr" TargetMode="External"/><Relationship Id="rId511" Type="http://schemas.openxmlformats.org/officeDocument/2006/relationships/hyperlink" Target="mailto:mikaele.seo@assemblee-nationale.fr" TargetMode="External"/><Relationship Id="rId512" Type="http://schemas.openxmlformats.org/officeDocument/2006/relationships/hyperlink" Target="mailto:nathalie.serre@assemblee-nationale.fr" TargetMode="External"/><Relationship Id="rId20" Type="http://schemas.openxmlformats.org/officeDocument/2006/relationships/hyperlink" Target="mailto:christine.arrighi@assemblee-nationale.fr" TargetMode="External"/><Relationship Id="rId21" Type="http://schemas.openxmlformats.org/officeDocument/2006/relationships/hyperlink" Target="mailto:clementine.autain@assemblee-nationale.fr" TargetMode="External"/><Relationship Id="rId22" Type="http://schemas.openxmlformats.org/officeDocument/2006/relationships/hyperlink" Target="mailto:benedicte.auzanot@assemblee-nationale.fr" TargetMode="External"/><Relationship Id="rId23" Type="http://schemas.openxmlformats.org/officeDocument/2006/relationships/hyperlink" Target="mailto:joel.aviragnet@assemblee-nationale.fr" TargetMode="External"/><Relationship Id="rId24" Type="http://schemas.openxmlformats.org/officeDocument/2006/relationships/hyperlink" Target="mailto:anne-laure.babault@assemblee-nationale.fr" TargetMode="External"/><Relationship Id="rId25" Type="http://schemas.openxmlformats.org/officeDocument/2006/relationships/hyperlink" Target="mailto:erwan.balanant@assemblee-nationale.fr" TargetMode="External"/><Relationship Id="rId26" Type="http://schemas.openxmlformats.org/officeDocument/2006/relationships/hyperlink" Target="mailto:philippe.ballard@assemblee-nationale.fr" TargetMode="External"/><Relationship Id="rId27" Type="http://schemas.openxmlformats.org/officeDocument/2006/relationships/hyperlink" Target="mailto:geraldine.bannier@assemblee-nationale.fr" TargetMode="External"/><Relationship Id="rId28" Type="http://schemas.openxmlformats.org/officeDocument/2006/relationships/hyperlink" Target="mailto:christian.baptiste@assemblee-nationale.fr" TargetMode="External"/><Relationship Id="rId29" Type="http://schemas.openxmlformats.org/officeDocument/2006/relationships/hyperlink" Target="mailto:christophe.barthes@assemblee-nationale.fr" TargetMode="External"/><Relationship Id="rId513" Type="http://schemas.openxmlformats.org/officeDocument/2006/relationships/hyperlink" Target="mailto:freddy.sertin@assemblee-nationale.fr" TargetMode="External"/><Relationship Id="rId514" Type="http://schemas.openxmlformats.org/officeDocument/2006/relationships/hyperlink" Target="mailto:olivier.serva@assemblee-nationale.fr" TargetMode="External"/><Relationship Id="rId515" Type="http://schemas.openxmlformats.org/officeDocument/2006/relationships/hyperlink" Target="mailto:danielle.simonnet@assemblee-nationale.fr" TargetMode="External"/><Relationship Id="rId516" Type="http://schemas.openxmlformats.org/officeDocument/2006/relationships/hyperlink" Target="mailto:charles.sitzenstuhl@assemblee-nationale.fr" TargetMode="External"/><Relationship Id="rId517" Type="http://schemas.openxmlformats.org/officeDocument/2006/relationships/hyperlink" Target="mailto:philippe.sorez@assemblee-nationale.fr" TargetMode="External"/><Relationship Id="rId518" Type="http://schemas.openxmlformats.org/officeDocument/2006/relationships/hyperlink" Target="mailto:bertrand.sorre@assemblee-nationale.fr" TargetMode="External"/><Relationship Id="rId519" Type="http://schemas.openxmlformats.org/officeDocument/2006/relationships/hyperlink" Target="mailto:ersilia.soudais@assemblee-nationale.fr" TargetMode="External"/><Relationship Id="rId170" Type="http://schemas.openxmlformats.org/officeDocument/2006/relationships/hyperlink" Target="mailto:alma.dufour@assemblee-nationale.fr" TargetMode="External"/><Relationship Id="rId171" Type="http://schemas.openxmlformats.org/officeDocument/2006/relationships/hyperlink" Target="mailto:pierre-henri.dumont@assemblee-nationale.fr" TargetMode="External"/><Relationship Id="rId172" Type="http://schemas.openxmlformats.org/officeDocument/2006/relationships/hyperlink" Target="mailto:philippe.dunoyer@assemblee-nationale.fr" TargetMode="External"/><Relationship Id="rId173" Type="http://schemas.openxmlformats.org/officeDocument/2006/relationships/hyperlink" Target="mailto:stella.dupont@assemblee-nationale.fr" TargetMode="External"/><Relationship Id="rId174" Type="http://schemas.openxmlformats.org/officeDocument/2006/relationships/hyperlink" Target="mailto:nicolas.dupont-aignan@assemblee-nationale.fr" TargetMode="External"/><Relationship Id="rId175" Type="http://schemas.openxmlformats.org/officeDocument/2006/relationships/hyperlink" Target="mailto:inaki.echaniz@assemblee-nationale.fr" TargetMode="External"/><Relationship Id="rId176" Type="http://schemas.openxmlformats.org/officeDocument/2006/relationships/hyperlink" Target="mailto:philippe.emmanuel@assemblee-nationale.fr" TargetMode="External"/><Relationship Id="rId177" Type="http://schemas.openxmlformats.org/officeDocument/2006/relationships/hyperlink" Target="mailto:christine.engrand@assemblee-nationale.fr" TargetMode="External"/><Relationship Id="rId178" Type="http://schemas.openxmlformats.org/officeDocument/2006/relationships/hyperlink" Target="mailto:karen.erodi@assemblee-nationale.fr" TargetMode="External"/><Relationship Id="rId179" Type="http://schemas.openxmlformats.org/officeDocument/2006/relationships/hyperlink" Target="mailto:sophie.errante@assemblee-nationale.fr" TargetMode="External"/><Relationship Id="rId230" Type="http://schemas.openxmlformats.org/officeDocument/2006/relationships/hyperlink" Target="mailto:perrine.goulet@assemblee-nationale.fr" TargetMode="External"/><Relationship Id="rId231" Type="http://schemas.openxmlformats.org/officeDocument/2006/relationships/hyperlink" Target="mailto:geraldine.grangier@assemblee-nationale.fr" TargetMode="External"/><Relationship Id="rId232" Type="http://schemas.openxmlformats.org/officeDocument/2006/relationships/hyperlink" Target="mailto:jean-carles.grelier@assemblee-nationale.fr" TargetMode="External"/><Relationship Id="rId233" Type="http://schemas.openxmlformats.org/officeDocument/2006/relationships/hyperlink" Target="mailto:daniel.grenon@assemblee-nationale.fr" TargetMode="External"/><Relationship Id="rId234" Type="http://schemas.openxmlformats.org/officeDocument/2006/relationships/hyperlink" Target="mailto:justine.gruet@assemblee-nationale.fr" TargetMode="External"/><Relationship Id="rId235" Type="http://schemas.openxmlformats.org/officeDocument/2006/relationships/hyperlink" Target="mailto:jerome.guedj@assemblee-nationale.fr" TargetMode="External"/><Relationship Id="rId236" Type="http://schemas.openxmlformats.org/officeDocument/2006/relationships/hyperlink" Target="mailto:clemence.guette@assemblee-nationale.fr" TargetMode="External"/><Relationship Id="rId237" Type="http://schemas.openxmlformats.org/officeDocument/2006/relationships/hyperlink" Target="mailto:marie.guevenoux@assemblee-nationale.fr" TargetMode="External"/><Relationship Id="rId238" Type="http://schemas.openxmlformats.org/officeDocument/2006/relationships/hyperlink" Target="mailto:claire.guichard@assemblee-nationale.fr" TargetMode="External"/><Relationship Id="rId239" Type="http://schemas.openxmlformats.org/officeDocument/2006/relationships/hyperlink" Target="mailto:philippe.guillemard@assemblee-nationale.fr" TargetMode="External"/><Relationship Id="rId460" Type="http://schemas.openxmlformats.org/officeDocument/2006/relationships/hyperlink" Target="mailto:natalia.pouzyreff@assemblee-nationale.fr" TargetMode="External"/><Relationship Id="rId461" Type="http://schemas.openxmlformats.org/officeDocument/2006/relationships/hyperlink" Target="mailto:philippe.pradal@assemblee-nationale.fr" TargetMode="External"/><Relationship Id="rId462" Type="http://schemas.openxmlformats.org/officeDocument/2006/relationships/hyperlink" Target="mailto:aurelien.pradie@assemblee-nationale.fr" TargetMode="External"/><Relationship Id="rId463" Type="http://schemas.openxmlformats.org/officeDocument/2006/relationships/hyperlink" Target="mailto:loic.prudhomme@assemblee-nationale.fr" TargetMode="External"/><Relationship Id="rId464" Type="http://schemas.openxmlformats.org/officeDocument/2006/relationships/hyperlink" Target="mailto:adrien.quatennens@assemblee-nationale.fr" TargetMode="External"/><Relationship Id="rId465" Type="http://schemas.openxmlformats.org/officeDocument/2006/relationships/hyperlink" Target="mailto:valerie.rabault@assemblee-nationale.fr" TargetMode="External"/><Relationship Id="rId466" Type="http://schemas.openxmlformats.org/officeDocument/2006/relationships/hyperlink" Target="mailto:stephane.rambaud@assemblee-nationale.fr" TargetMode="External"/><Relationship Id="rId467" Type="http://schemas.openxmlformats.org/officeDocument/2006/relationships/hyperlink" Target="mailto:richard.ramos@assemblee-nationale.fr" TargetMode="External"/><Relationship Id="rId468" Type="http://schemas.openxmlformats.org/officeDocument/2006/relationships/hyperlink" Target="mailto:angelique.ranc@assemblee-nationale.fr" TargetMode="External"/><Relationship Id="rId469" Type="http://schemas.openxmlformats.org/officeDocument/2006/relationships/hyperlink" Target="mailto:julien.rancoule@assemblee-nationale.fr" TargetMode="External"/><Relationship Id="rId520" Type="http://schemas.openxmlformats.org/officeDocument/2006/relationships/hyperlink" Target="mailto:violette.spillebout@assemblee-nationale.fr" TargetMode="External"/><Relationship Id="rId521" Type="http://schemas.openxmlformats.org/officeDocument/2006/relationships/hyperlink" Target="mailto:anne.stambach-terrenoir@assemblee-nationale.fr" TargetMode="External"/><Relationship Id="rId522" Type="http://schemas.openxmlformats.org/officeDocument/2006/relationships/hyperlink" Target="mailto:bruno.studer@assemblee-nationale.fr" TargetMode="External"/><Relationship Id="rId30" Type="http://schemas.openxmlformats.org/officeDocument/2006/relationships/hyperlink" Target="mailto:nathalie.bassire@assemblee-nationale.fr" TargetMode="External"/><Relationship Id="rId31" Type="http://schemas.openxmlformats.org/officeDocument/2006/relationships/hyperlink" Target="mailto:quentin.bataillon@assemblee-nationale.fr" TargetMode="External"/><Relationship Id="rId32" Type="http://schemas.openxmlformats.org/officeDocument/2006/relationships/hyperlink" Target="mailto:delphine.batho@assemblee-nationale.fr" TargetMode="External"/><Relationship Id="rId33" Type="http://schemas.openxmlformats.org/officeDocument/2006/relationships/hyperlink" Target="mailto:marie-noelle.battistel@assemblee-nationale.fr" TargetMode="External"/><Relationship Id="rId34" Type="http://schemas.openxmlformats.org/officeDocument/2006/relationships/hyperlink" Target="mailto:xavier.batut@assemblee-nationale.fr" TargetMode="External"/><Relationship Id="rId35" Type="http://schemas.openxmlformats.org/officeDocument/2006/relationships/hyperlink" Target="mailto:romain.baubry@assemblee-nationale.fr" TargetMode="External"/><Relationship Id="rId36" Type="http://schemas.openxmlformats.org/officeDocument/2006/relationships/hyperlink" Target="mailto:julien.bayou@assemblee-nationale.fr" TargetMode="External"/><Relationship Id="rId37" Type="http://schemas.openxmlformats.org/officeDocument/2006/relationships/hyperlink" Target="mailto:thibault.bazin@assemblee-nationale.fr" TargetMode="External"/><Relationship Id="rId38" Type="http://schemas.openxmlformats.org/officeDocument/2006/relationships/hyperlink" Target="mailto:valerie.bazin-malgras@assemblee-nationale.fr" TargetMode="External"/><Relationship Id="rId39" Type="http://schemas.openxmlformats.org/officeDocument/2006/relationships/hyperlink" Target="mailto:jose.beaurain@assemblee-nationale.fr" TargetMode="External"/><Relationship Id="rId523" Type="http://schemas.openxmlformats.org/officeDocument/2006/relationships/hyperlink" Target="mailto:michele.tabarot@assemblee-nationale.fr" TargetMode="External"/><Relationship Id="rId524" Type="http://schemas.openxmlformats.org/officeDocument/2006/relationships/hyperlink" Target="mailto:aurelien.tache@assemblee-nationale.fr" TargetMode="External"/><Relationship Id="rId525" Type="http://schemas.openxmlformats.org/officeDocument/2006/relationships/hyperlink" Target="mailto:emmanuel.tachedelapagerie@assemblee-nationale.fr" TargetMode="External"/><Relationship Id="rId526" Type="http://schemas.openxmlformats.org/officeDocument/2006/relationships/hyperlink" Target="mailto:sophie.taille-polian@assemblee-nationale.fr" TargetMode="External"/><Relationship Id="rId527" Type="http://schemas.openxmlformats.org/officeDocument/2006/relationships/hyperlink" Target="mailto:jean-pierre.taite@assemblee-nationale.fr" TargetMode="External"/><Relationship Id="rId528" Type="http://schemas.openxmlformats.org/officeDocument/2006/relationships/hyperlink" Target="mailto:liliana.tanguy@assemblee-nationale.fr" TargetMode="External"/><Relationship Id="rId529" Type="http://schemas.openxmlformats.org/officeDocument/2006/relationships/hyperlink" Target="mailto:jean-philippe.tanguy@assemblee-nationale.fr" TargetMode="External"/><Relationship Id="rId180" Type="http://schemas.openxmlformats.org/officeDocument/2006/relationships/hyperlink" Target="mailto:laurent.esquenet@assemblee-nationale.fr" TargetMode="External"/><Relationship Id="rId181" Type="http://schemas.openxmlformats.org/officeDocument/2006/relationships/hyperlink" Target="mailto:martine.etienne@assemblee-nationale.fr" TargetMode="External"/><Relationship Id="rId182" Type="http://schemas.openxmlformats.org/officeDocument/2006/relationships/hyperlink" Target="mailto:philippe.fait@assemblee-nationale.fr" TargetMode="External"/><Relationship Id="rId183" Type="http://schemas.openxmlformats.org/officeDocument/2006/relationships/hyperlink" Target="mailto:frederic.falcon@assemblee-nationale.fr" TargetMode="External"/><Relationship Id="rId184" Type="http://schemas.openxmlformats.org/officeDocument/2006/relationships/hyperlink" Target="mailto:olivier.falorni@assemblee-nationale.fr" TargetMode="External"/><Relationship Id="rId185" Type="http://schemas.openxmlformats.org/officeDocument/2006/relationships/hyperlink" Target="mailto:elsa.faucillon@assemblee-nationale.fr" TargetMode="External"/><Relationship Id="rId186" Type="http://schemas.openxmlformats.org/officeDocument/2006/relationships/hyperlink" Target="mailto:olivier.faure@assemblee-nationale.fr" TargetMode="External"/><Relationship Id="rId187" Type="http://schemas.openxmlformats.org/officeDocument/2006/relationships/hyperlink" Target="mailto:yannick.favennec@assemblee-nationale.fr" TargetMode="External"/><Relationship Id="rId188" Type="http://schemas.openxmlformats.org/officeDocument/2006/relationships/hyperlink" Target="mailto:emmanuel.fernandes@assemblee-nationale.fr" TargetMode="External"/><Relationship Id="rId189" Type="http://schemas.openxmlformats.org/officeDocument/2006/relationships/hyperlink" Target="mailto:marc.ferracci@assemblee-nationale.fr" TargetMode="External"/><Relationship Id="rId240" Type="http://schemas.openxmlformats.org/officeDocument/2006/relationships/hyperlink" Target="mailto:michel.guiniot@assemblee-nationale.fr" TargetMode="External"/><Relationship Id="rId241" Type="http://schemas.openxmlformats.org/officeDocument/2006/relationships/hyperlink" Target="mailto:david.guiraud@assemblee-nationale.fr" TargetMode="External"/><Relationship Id="rId242" Type="http://schemas.openxmlformats.org/officeDocument/2006/relationships/hyperlink" Target="mailto:jordan.guitton@assemblee-nationale.fr" TargetMode="External"/><Relationship Id="rId243" Type="http://schemas.openxmlformats.org/officeDocument/2006/relationships/hyperlink" Target="mailto:frantz.gumbs@assemblee-nationale.fr" TargetMode="External"/><Relationship Id="rId244" Type="http://schemas.openxmlformats.org/officeDocument/2006/relationships/hyperlink" Target="mailto:victor.habert-dassault@assemblee-nationale.fr" TargetMode="External"/><Relationship Id="rId245" Type="http://schemas.openxmlformats.org/officeDocument/2006/relationships/hyperlink" Target="mailto:meyer.habib@assemblee-nationale.fr" TargetMode="External"/><Relationship Id="rId246" Type="http://schemas.openxmlformats.org/officeDocument/2006/relationships/hyperlink" Target="mailto:david.habib@assemblee-nationale.fr" TargetMode="External"/><Relationship Id="rId247" Type="http://schemas.openxmlformats.org/officeDocument/2006/relationships/hyperlink" Target="mailto:benjamin.haddad@assemblee-nationale.fr" TargetMode="External"/><Relationship Id="rId248" Type="http://schemas.openxmlformats.org/officeDocument/2006/relationships/hyperlink" Target="mailto:nadia.hai@assemblee-nationale.fr" TargetMode="External"/><Relationship Id="rId249" Type="http://schemas.openxmlformats.org/officeDocument/2006/relationships/hyperlink" Target="mailto:johnny.hajjar@assemblee-nationale.fr" TargetMode="External"/><Relationship Id="rId300" Type="http://schemas.openxmlformats.org/officeDocument/2006/relationships/hyperlink" Target="mailto:michel.lauzzana@assemblee-nationale.fr" TargetMode="External"/><Relationship Id="rId301" Type="http://schemas.openxmlformats.org/officeDocument/2006/relationships/hyperlink" Target="mailto:laure.lavalette@assemblee-nationale.fr" TargetMode="External"/><Relationship Id="rId302" Type="http://schemas.openxmlformats.org/officeDocument/2006/relationships/hyperlink" Target="mailto:pascal.lavergne@assemblee-nationale.fr" TargetMode="External"/><Relationship Id="rId303" Type="http://schemas.openxmlformats.org/officeDocument/2006/relationships/hyperlink" Target="mailto:sandrine.lefeur@assemblee-nationale.fr" TargetMode="External"/><Relationship Id="rId304" Type="http://schemas.openxmlformats.org/officeDocument/2006/relationships/hyperlink" Target="mailto:marc.lefur@assemblee-nationale.fr" TargetMode="External"/><Relationship Id="rId305" Type="http://schemas.openxmlformats.org/officeDocument/2006/relationships/hyperlink" Target="mailto:didier.legac@assemblee-nationale.fr" TargetMode="External"/><Relationship Id="rId306" Type="http://schemas.openxmlformats.org/officeDocument/2006/relationships/hyperlink" Target="mailto:arnaud.legall@assemblee-nationale.fr" TargetMode="External"/><Relationship Id="rId307" Type="http://schemas.openxmlformats.org/officeDocument/2006/relationships/hyperlink" Target="mailto:tematai.legayic@assemblee-nationale.fr" TargetMode="External"/><Relationship Id="rId308" Type="http://schemas.openxmlformats.org/officeDocument/2006/relationships/hyperlink" Target="mailto:gilles.le.gendre@assemblee-nationale.fr" TargetMode="External"/><Relationship Id="rId309" Type="http://schemas.openxmlformats.org/officeDocument/2006/relationships/hyperlink" Target="mailto:constance.legrip@assemblee-nationale.fr" TargetMode="External"/><Relationship Id="rId470" Type="http://schemas.openxmlformats.org/officeDocument/2006/relationships/hyperlink" Target="mailto:jean-hugues.ratenon@assemblee-nationale.fr" TargetMode="External"/><Relationship Id="rId471" Type="http://schemas.openxmlformats.org/officeDocument/2006/relationships/hyperlink" Target="mailto:isabelle.rauch@assemblee-nationale.fr" TargetMode="External"/><Relationship Id="rId472" Type="http://schemas.openxmlformats.org/officeDocument/2006/relationships/hyperlink" Target="mailto:jean-claude.raux@assemblee-nationale.fr" TargetMode="External"/><Relationship Id="rId473" Type="http://schemas.openxmlformats.org/officeDocument/2006/relationships/hyperlink" Target="mailto:nicolas.ray@assemblee-nationale.fr" TargetMode="External"/><Relationship Id="rId474" Type="http://schemas.openxmlformats.org/officeDocument/2006/relationships/hyperlink" Target="mailto:remy.rebeyrotte@assemblee-nationale.fr" TargetMode="External"/><Relationship Id="rId475" Type="http://schemas.openxmlformats.org/officeDocument/2006/relationships/hyperlink" Target="mailto:robin.reda@assemblee-nationale.fr" TargetMode="External"/><Relationship Id="rId476" Type="http://schemas.openxmlformats.org/officeDocument/2006/relationships/hyperlink" Target="mailto:sandra.regol@assemblee-nationale.fr" TargetMode="External"/><Relationship Id="rId477" Type="http://schemas.openxmlformats.org/officeDocument/2006/relationships/hyperlink" Target="mailto:mereana.reidarbelot@assemblee-nationale.fr" TargetMode="External"/><Relationship Id="rId478" Type="http://schemas.openxmlformats.org/officeDocument/2006/relationships/hyperlink" Target="mailto:cecile.rilhac@assemblee-nationale.fr" TargetMode="External"/><Relationship Id="rId479" Type="http://schemas.openxmlformats.org/officeDocument/2006/relationships/hyperlink" Target="mailto:davy.rimane@assemblee-nationale.fr" TargetMode="External"/><Relationship Id="rId530" Type="http://schemas.openxmlformats.org/officeDocument/2006/relationships/hyperlink" Target="mailto:sarah.tanzilli@assemblee-nationale.fr" TargetMode="External"/><Relationship Id="rId531" Type="http://schemas.openxmlformats.org/officeDocument/2006/relationships/hyperlink" Target="mailto:david.taupiac@assemblee-nationale.fr" TargetMode="External"/><Relationship Id="rId532" Type="http://schemas.openxmlformats.org/officeDocument/2006/relationships/hyperlink" Target="mailto:andree.taurinya@assemblee-nationale.fr" TargetMode="External"/><Relationship Id="rId40" Type="http://schemas.openxmlformats.org/officeDocument/2006/relationships/hyperlink" Target="mailto:belkhir.belhaddad@assemblee-nationale.fr" TargetMode="External"/><Relationship Id="rId41" Type="http://schemas.openxmlformats.org/officeDocument/2006/relationships/hyperlink" Target="mailto:mounir.belhamiti@assemblee-nationale.fr" TargetMode="External"/><Relationship Id="rId42" Type="http://schemas.openxmlformats.org/officeDocument/2006/relationships/hyperlink" Target="mailto:beatrice.bellamy@assemblee-nationale.fr" TargetMode="External"/><Relationship Id="rId43" Type="http://schemas.openxmlformats.org/officeDocument/2006/relationships/hyperlink" Target="mailto:lisa.belluco@assemblee-nationale.fr" TargetMode="External"/><Relationship Id="rId44" Type="http://schemas.openxmlformats.org/officeDocument/2006/relationships/hyperlink" Target="mailto:karim.bencheikh@assemblee-nationale.fr" TargetMode="External"/><Relationship Id="rId45" Type="http://schemas.openxmlformats.org/officeDocument/2006/relationships/hyperlink" Target="mailto:permanence.ebenard@gmail.com" TargetMode="External"/><Relationship Id="rId46" Type="http://schemas.openxmlformats.org/officeDocument/2006/relationships/hyperlink" Target="mailto:thierry.benoit@assemblee-nationale.fr" TargetMode="External"/><Relationship Id="rId47" Type="http://schemas.openxmlformats.org/officeDocument/2006/relationships/hyperlink" Target="mailto:christophe.bentz@assemblee-nationale.fr" TargetMode="External"/><Relationship Id="rId48" Type="http://schemas.openxmlformats.org/officeDocument/2006/relationships/hyperlink" Target="mailto:fanta.berete@assemblee-nationale.fr" TargetMode="External"/><Relationship Id="rId49" Type="http://schemas.openxmlformats.org/officeDocument/2006/relationships/hyperlink" Target="mailto:anne.bergantz@assemblee-nationale.fr" TargetMode="External"/><Relationship Id="rId533" Type="http://schemas.openxmlformats.org/officeDocument/2006/relationships/hyperlink" Target="mailto:matthias.tavel@assemblee-nationale.fr" TargetMode="External"/><Relationship Id="rId534" Type="http://schemas.openxmlformats.org/officeDocument/2006/relationships/hyperlink" Target="mailto:michael.taverne@assemblee-nationale.fr" TargetMode="External"/><Relationship Id="rId1" Type="http://schemas.openxmlformats.org/officeDocument/2006/relationships/hyperlink" Target="mailto:damien.abad@assemblee-nationale.fr" TargetMode="External"/><Relationship Id="rId2" Type="http://schemas.openxmlformats.org/officeDocument/2006/relationships/hyperlink" Target="mailto:caroline.abadie@assemblee-nationale.fr" TargetMode="External"/><Relationship Id="rId3" Type="http://schemas.openxmlformats.org/officeDocument/2006/relationships/hyperlink" Target="mailto:nadege.abomangoli@assemblee-nationale.fr" TargetMode="External"/><Relationship Id="rId4" Type="http://schemas.openxmlformats.org/officeDocument/2006/relationships/hyperlink" Target="mailto:jean-felix.acquaviva@assemblee-nationale.fr" TargetMode="External"/><Relationship Id="rId5" Type="http://schemas.openxmlformats.org/officeDocument/2006/relationships/hyperlink" Target="mailto:damien.adam@assemblee-nationale.fr" TargetMode="External"/><Relationship Id="rId6" Type="http://schemas.openxmlformats.org/officeDocument/2006/relationships/hyperlink" Target="mailto:eric.alauzet@assemblee-nationale.fr" TargetMode="External"/><Relationship Id="rId7" Type="http://schemas.openxmlformats.org/officeDocument/2006/relationships/hyperlink" Target="mailto:xavier.albertini@assemblee-nationale.fr" TargetMode="External"/><Relationship Id="rId8" Type="http://schemas.openxmlformats.org/officeDocument/2006/relationships/hyperlink" Target="mailto:laurent.alexandre@assemblee-nationale.fr" TargetMode="External"/><Relationship Id="rId9" Type="http://schemas.openxmlformats.org/officeDocument/2006/relationships/hyperlink" Target="mailto:henri.alfandari@assemblee-nationale.fr" TargetMode="External"/><Relationship Id="rId190" Type="http://schemas.openxmlformats.org/officeDocument/2006/relationships/hyperlink" Target="mailto:marina.ferrari@assemblee-nationale.fr" TargetMode="External"/><Relationship Id="rId191" Type="http://schemas.openxmlformats.org/officeDocument/2006/relationships/hyperlink" Target="mailto:sylvie.ferrer@assemblee-nationale.fr" TargetMode="External"/><Relationship Id="rId192" Type="http://schemas.openxmlformats.org/officeDocument/2006/relationships/hyperlink" Target="mailto:caroline.fiat@assemblee-nationale.fr" TargetMode="External"/><Relationship Id="rId193" Type="http://schemas.openxmlformats.org/officeDocument/2006/relationships/hyperlink" Target="mailto:jean-marie.fievet@assemblee-nationale.fr" TargetMode="External"/><Relationship Id="rId194" Type="http://schemas.openxmlformats.org/officeDocument/2006/relationships/hyperlink" Target="mailto:estelle.folest@assemblee-nationale.fr" TargetMode="External"/><Relationship Id="rId195" Type="http://schemas.openxmlformats.org/officeDocument/2006/relationships/hyperlink" Target="mailto:nicolas.forissier@assemblee-nationale.fr" TargetMode="External"/><Relationship Id="rId196" Type="http://schemas.openxmlformats.org/officeDocument/2006/relationships/hyperlink" Target="mailto:gregoire.defournas@assemblee-nationale.fr" TargetMode="External"/><Relationship Id="rId197" Type="http://schemas.openxmlformats.org/officeDocument/2006/relationships/hyperlink" Target="mailto:charles.fournier@assemblee-nationale.fr" TargetMode="External"/><Relationship Id="rId198" Type="http://schemas.openxmlformats.org/officeDocument/2006/relationships/hyperlink" Target="mailto:thibaut.francois@assemblee-nationale.fr" TargetMode="External"/><Relationship Id="rId199" Type="http://schemas.openxmlformats.org/officeDocument/2006/relationships/hyperlink" Target="mailto:thierry.frappe@assemblee-nationale.fr" TargetMode="External"/><Relationship Id="rId535" Type="http://schemas.openxmlformats.org/officeDocument/2006/relationships/hyperlink" Target="mailto:jean-marc.tellier@assemblee-nationale.fr" TargetMode="External"/><Relationship Id="rId250" Type="http://schemas.openxmlformats.org/officeDocument/2006/relationships/hyperlink" Target="mailto:marine.hamelet@assemblee-nationale.fr" TargetMode="External"/><Relationship Id="rId251" Type="http://schemas.openxmlformats.org/officeDocument/2006/relationships/hyperlink" Target="mailto:yannick.haury@assemblee-nationale.fr" TargetMode="External"/><Relationship Id="rId252" Type="http://schemas.openxmlformats.org/officeDocument/2006/relationships/hyperlink" Target="mailto:pierre.henriet@assemblee-nationale.fr" TargetMode="External"/><Relationship Id="rId253" Type="http://schemas.openxmlformats.org/officeDocument/2006/relationships/hyperlink" Target="mailto:michel.herbillon@assemblee-nationale.fr" TargetMode="External"/><Relationship Id="rId254" Type="http://schemas.openxmlformats.org/officeDocument/2006/relationships/hyperlink" Target="mailto:patrick.hetzel@assemblee-nationale.fr" TargetMode="External"/><Relationship Id="rId255" Type="http://schemas.openxmlformats.org/officeDocument/2006/relationships/hyperlink" Target="mailto:laurence.heydelgrillere@assemblee-nationale.fr" TargetMode="External"/><Relationship Id="rId256" Type="http://schemas.openxmlformats.org/officeDocument/2006/relationships/hyperlink" Target="mailto:mathilde.hignet@assemblee-nationale.fr" TargetMode="External"/><Relationship Id="rId257" Type="http://schemas.openxmlformats.org/officeDocument/2006/relationships/hyperlink" Target="mailto:alexandre.holroyd@assemblee-nationale.fr" TargetMode="External"/><Relationship Id="rId258" Type="http://schemas.openxmlformats.org/officeDocument/2006/relationships/hyperlink" Target="mailto:sacha.houlie@assemblee-nationale.fr" TargetMode="External"/><Relationship Id="rId259" Type="http://schemas.openxmlformats.org/officeDocument/2006/relationships/hyperlink" Target="mailto:timothee.houssin@assemblee-nationale.fr" TargetMode="External"/><Relationship Id="rId536" Type="http://schemas.openxmlformats.org/officeDocument/2006/relationships/hyperlink" Target="mailto:jean.terlier@assemblee-nationale.fr" TargetMode="External"/><Relationship Id="rId537" Type="http://schemas.openxmlformats.org/officeDocument/2006/relationships/hyperlink" Target="mailto:vincent.thiebaut@assemblee-nationale.fr" TargetMode="External"/><Relationship Id="rId538" Type="http://schemas.openxmlformats.org/officeDocument/2006/relationships/hyperlink" Target="mailto:jean-louis.thieriot@assemblee-nationale.fr" TargetMode="External"/><Relationship Id="rId539" Type="http://schemas.openxmlformats.org/officeDocument/2006/relationships/hyperlink" Target="mailto:nicolas.thierry@assemblee-nationale.fr" TargetMode="External"/><Relationship Id="rId310" Type="http://schemas.openxmlformats.org/officeDocument/2006/relationships/hyperlink" Target="mailto:anne.lehenanff@assemblee-nationale.fr" TargetMode="External"/><Relationship Id="rId311" Type="http://schemas.openxmlformats.org/officeDocument/2006/relationships/hyperlink" Target="mailto:annaig.lemeur@assemblee-nationale.fr" TargetMode="External"/><Relationship Id="rId312" Type="http://schemas.openxmlformats.org/officeDocument/2006/relationships/hyperlink" Target="mailto:christine.lenabour@assemblee-nationale.fr" TargetMode="External"/><Relationship Id="rId313" Type="http://schemas.openxmlformats.org/officeDocument/2006/relationships/hyperlink" Target="mailto:nicole.lepeih@assemblee-nationale.fr" TargetMode="External"/><Relationship Id="rId314" Type="http://schemas.openxmlformats.org/officeDocument/2006/relationships/hyperlink" Target="mailto:marine.lepen@assemblee-nationale.fr" TargetMode="External"/><Relationship Id="rId315" Type="http://schemas.openxmlformats.org/officeDocument/2006/relationships/hyperlink" Target="mailto:fabrice.levigoureux@assemblee-nationale.fr" TargetMode="External"/><Relationship Id="rId316" Type="http://schemas.openxmlformats.org/officeDocument/2006/relationships/hyperlink" Target="mailto:antoine.leaument@assemblee-nationale.fr" TargetMode="External"/><Relationship Id="rId317" Type="http://schemas.openxmlformats.org/officeDocument/2006/relationships/hyperlink" Target="mailto:marie.lebec@assemblee-nationale.fr" TargetMode="External"/><Relationship Id="rId318" Type="http://schemas.openxmlformats.org/officeDocument/2006/relationships/hyperlink" Target="mailto:karine.lebon@assemblee-nationale.fr" TargetMode="External"/><Relationship Id="rId319" Type="http://schemas.openxmlformats.org/officeDocument/2006/relationships/hyperlink" Target="mailto:elise.leboucher@assemblee-nationale.fr" TargetMode="External"/><Relationship Id="rId480" Type="http://schemas.openxmlformats.org/officeDocument/2006/relationships/hyperlink" Target="mailto:veronique.riotton@assemblee-nationale.fr" TargetMode="External"/><Relationship Id="rId481" Type="http://schemas.openxmlformats.org/officeDocument/2006/relationships/hyperlink" Target="mailto:stephanie.rist@assemblee-nationale.fr" TargetMode="External"/><Relationship Id="rId482" Type="http://schemas.openxmlformats.org/officeDocument/2006/relationships/hyperlink" Target="mailto:marie-pierre.rixain@assemblee-nationale.fr" TargetMode="External"/><Relationship Id="rId483" Type="http://schemas.openxmlformats.org/officeDocument/2006/relationships/hyperlink" Target="mailto:laurence.robert-dehault@assemblee-nationale.fr" TargetMode="External"/><Relationship Id="rId484" Type="http://schemas.openxmlformats.org/officeDocument/2006/relationships/hyperlink" Target="mailto:charles.rodwell@assemblee-nationale.fr" TargetMode="External"/><Relationship Id="rId485" Type="http://schemas.openxmlformats.org/officeDocument/2006/relationships/hyperlink" Target="mailto:vincent.rolland@assemblee-nationale.fr" TargetMode="External"/><Relationship Id="rId486" Type="http://schemas.openxmlformats.org/officeDocument/2006/relationships/hyperlink" Target="mailto:sebastien.rome@assemblee-nationale.fr" TargetMode="External"/><Relationship Id="rId487" Type="http://schemas.openxmlformats.org/officeDocument/2006/relationships/hyperlink" Target="mailto:xavier.roseren@assemblee-nationale.fr" TargetMode="External"/><Relationship Id="rId488" Type="http://schemas.openxmlformats.org/officeDocument/2006/relationships/hyperlink" Target="mailto:claudia.rouaux@assemblee-nationale.fr" TargetMode="External"/><Relationship Id="rId489" Type="http://schemas.openxmlformats.org/officeDocument/2006/relationships/hyperlink" Target="mailto:beatrice.roullaud@assemblee-nationale.fr" TargetMode="External"/><Relationship Id="rId540" Type="http://schemas.openxmlformats.org/officeDocument/2006/relationships/hyperlink" Target="mailto:sabine.thillaye@assemblee-nationale.fr" TargetMode="External"/><Relationship Id="rId541" Type="http://schemas.openxmlformats.org/officeDocument/2006/relationships/hyperlink" Target="mailto:melanie.thomin@assemblee-nationale.fr" TargetMode="External"/><Relationship Id="rId542" Type="http://schemas.openxmlformats.org/officeDocument/2006/relationships/hyperlink" Target="mailto:huguette.tiegna@assemblee-nationale.fr" TargetMode="External"/><Relationship Id="rId50" Type="http://schemas.openxmlformats.org/officeDocument/2006/relationships/hyperlink" Target="mailto:ugo.bernalicis@assemblee-nationale.fr" TargetMode="External"/><Relationship Id="rId51" Type="http://schemas.openxmlformats.org/officeDocument/2006/relationships/hyperlink" Target="mailto:philippe.berta@assemblee-nationale.fr" TargetMode="External"/><Relationship Id="rId52" Type="http://schemas.openxmlformats.org/officeDocument/2006/relationships/hyperlink" Target="mailto:pierrick.berteloot@assemblee-nationale.fr" TargetMode="External"/><Relationship Id="rId53" Type="http://schemas.openxmlformats.org/officeDocument/2006/relationships/hyperlink" Target="mailto:veronique.besse@assemblee-nationale.fr" TargetMode="External"/><Relationship Id="rId54" Type="http://schemas.openxmlformats.org/officeDocument/2006/relationships/hyperlink" Target="mailto:christophe.bex@assemblee-nationale.fr" TargetMode="External"/><Relationship Id="rId55" Type="http://schemas.openxmlformats.org/officeDocument/2006/relationships/hyperlink" Target="mailto:bruno.bilde@assemblee-nationale.fr" TargetMode="External"/><Relationship Id="rId56" Type="http://schemas.openxmlformats.org/officeDocument/2006/relationships/hyperlink" Target="mailto:carlosmartens.bilongo@assemblee-nationale.fr" TargetMode="External"/><Relationship Id="rId57" Type="http://schemas.openxmlformats.org/officeDocument/2006/relationships/hyperlink" Target="mailto:emmanuel.blairy@assemblee-nationale.fr" TargetMode="External"/><Relationship Id="rId58" Type="http://schemas.openxmlformats.org/officeDocument/2006/relationships/hyperlink" Target="mailto:sophie.blanc@assemblee-nationale.fr" TargetMode="External"/><Relationship Id="rId59" Type="http://schemas.openxmlformats.org/officeDocument/2006/relationships/hyperlink" Target="mailto:christophe.blanchet@assemblee-nationale.fr" TargetMode="External"/><Relationship Id="rId543" Type="http://schemas.openxmlformats.org/officeDocument/2006/relationships/hyperlink" Target="mailto:lionel.tivoli@assemblee-nationale.fr" TargetMode="External"/><Relationship Id="rId544" Type="http://schemas.openxmlformats.org/officeDocument/2006/relationships/hyperlink" Target="mailto:stephane.travert@assemblee-nationale.fr" TargetMode="External"/><Relationship Id="rId545" Type="http://schemas.openxmlformats.org/officeDocument/2006/relationships/hyperlink" Target="mailto:aurelie.trouve@assemblee-nationale.fr" TargetMode="External"/><Relationship Id="rId546" Type="http://schemas.openxmlformats.org/officeDocument/2006/relationships/hyperlink" Target="mailto:nicolas.turquois@assemblee-nationale.fr" TargetMode="External"/><Relationship Id="rId547" Type="http://schemas.openxmlformats.org/officeDocument/2006/relationships/hyperlink" Target="mailto:cecile.untermaier@assemblee-nationale.fr" TargetMode="External"/><Relationship Id="rId548" Type="http://schemas.openxmlformats.org/officeDocument/2006/relationships/hyperlink" Target="mailto:david.valence@assemblee-nationale.fr" TargetMode="External"/><Relationship Id="rId549" Type="http://schemas.openxmlformats.org/officeDocument/2006/relationships/hyperlink" Target="mailto:isabelle.valentin@assemblee-nationale.fr" TargetMode="External"/><Relationship Id="rId260" Type="http://schemas.openxmlformats.org/officeDocument/2006/relationships/hyperlink" Target="mailto:servane.hugues@assemblee-nationale.fr" TargetMode="External"/><Relationship Id="rId261" Type="http://schemas.openxmlformats.org/officeDocument/2006/relationships/hyperlink" Target="mailto:monique.iborra@assemblee-nationale.fr" TargetMode="External"/><Relationship Id="rId262" Type="http://schemas.openxmlformats.org/officeDocument/2006/relationships/hyperlink" Target="mailto:jeremie.iordanoff@assemblee-nationale.fr" TargetMode="External"/><Relationship Id="rId263" Type="http://schemas.openxmlformats.org/officeDocument/2006/relationships/hyperlink" Target="mailto:cyrille.isaac-sibille@assemblee-nationale.fr" TargetMode="External"/><Relationship Id="rId264" Type="http://schemas.openxmlformats.org/officeDocument/2006/relationships/hyperlink" Target="mailto:alexis.izard@assemblee-nationale.fr" TargetMode="External"/><Relationship Id="rId265" Type="http://schemas.openxmlformats.org/officeDocument/2006/relationships/hyperlink" Target="mailto:laurent.jacobelli@assemblee-nationale.fr" TargetMode="External"/><Relationship Id="rId266" Type="http://schemas.openxmlformats.org/officeDocument/2006/relationships/hyperlink" Target="mailto:jean-michel.jacques@assemblee-nationale.fr" TargetMode="External"/><Relationship Id="rId267" Type="http://schemas.openxmlformats.org/officeDocument/2006/relationships/hyperlink" Target="mailto:elodie.jacquier-laforge@assemblee-nationale.fr" TargetMode="External"/><Relationship Id="rId268" Type="http://schemas.openxmlformats.org/officeDocument/2006/relationships/hyperlink" Target="mailto:caroline.janvier@assemblee-nationale.fr" TargetMode="External"/><Relationship Id="rId269" Type="http://schemas.openxmlformats.org/officeDocument/2006/relationships/hyperlink" Target="mailto:catherine.jaouen@assemblee-nationale.fr" TargetMode="External"/><Relationship Id="rId320" Type="http://schemas.openxmlformats.org/officeDocument/2006/relationships/hyperlink" Target="mailto:pascal.lecamp@assemblee-nationale.fr" TargetMode="External"/><Relationship Id="rId321" Type="http://schemas.openxmlformats.org/officeDocument/2006/relationships/hyperlink" Target="mailto:julie.lechanteux@assemblee-nationale.fr" TargetMode="External"/><Relationship Id="rId322" Type="http://schemas.openxmlformats.org/officeDocument/2006/relationships/hyperlink" Target="mailto:laurent.leclercq@assemblee-nationale.fr" TargetMode="External"/><Relationship Id="rId323" Type="http://schemas.openxmlformats.org/officeDocument/2006/relationships/hyperlink" Target="mailto:jean-paul.lecoq@assemblee-nationale.fr" TargetMode="External"/><Relationship Id="rId324" Type="http://schemas.openxmlformats.org/officeDocument/2006/relationships/hyperlink" Target="mailto:vincent.ledoux@assemblee-nationale.fr" TargetMode="External"/><Relationship Id="rId325" Type="http://schemas.openxmlformats.org/officeDocument/2006/relationships/hyperlink" Target="mailto:charlotte.leduc@assemblee-nationale.fr" TargetMode="External"/><Relationship Id="rId326" Type="http://schemas.openxmlformats.org/officeDocument/2006/relationships/hyperlink" Target="mailto:mathieu.lefevre@assemblee-nationale.fr" TargetMode="External"/><Relationship Id="rId327" Type="http://schemas.openxmlformats.org/officeDocument/2006/relationships/hyperlink" Target="mailto:jerome.legavre@assemblee-nationale.fr" TargetMode="External"/><Relationship Id="rId328" Type="http://schemas.openxmlformats.org/officeDocument/2006/relationships/hyperlink" Target="mailto:sarah.legrain@assemblee-nationale.fr" TargetMode="External"/><Relationship Id="rId329" Type="http://schemas.openxmlformats.org/officeDocument/2006/relationships/hyperlink" Target="mailto:gisele.lelouis@assemblee-nationale.fr" TargetMode="External"/><Relationship Id="rId490" Type="http://schemas.openxmlformats.org/officeDocument/2006/relationships/hyperlink" Target="mailto:sandrine.rousseau@assemblee-nationale.fr" TargetMode="External"/><Relationship Id="rId491" Type="http://schemas.openxmlformats.org/officeDocument/2006/relationships/hyperlink" Target="mailto:fabien.roussel@assemblee-nationale.fr" TargetMode="External"/><Relationship Id="rId492" Type="http://schemas.openxmlformats.org/officeDocument/2006/relationships/hyperlink" Target="mailto:jean-francois.rousset@assemblee-nationale.fr" TargetMode="External"/><Relationship Id="rId493" Type="http://schemas.openxmlformats.org/officeDocument/2006/relationships/hyperlink" Target="mailto:lionel.royer-perreaut@assemblee-nationale.fr" TargetMode="External"/><Relationship Id="rId494" Type="http://schemas.openxmlformats.org/officeDocument/2006/relationships/hyperlink" Target="mailto:thomas.rudigoz@assemblee-nationale.fr" TargetMode="External"/><Relationship Id="rId495" Type="http://schemas.openxmlformats.org/officeDocument/2006/relationships/hyperlink" Target="mailto:francois.ruffin@assemblee-nationale.fr" TargetMode="External"/><Relationship Id="rId496" Type="http://schemas.openxmlformats.org/officeDocument/2006/relationships/hyperlink" Target="mailto:anais.sabatini@assemblee-nationale.fr" TargetMode="External"/><Relationship Id="rId497" Type="http://schemas.openxmlformats.org/officeDocument/2006/relationships/hyperlink" Target="mailto:alexandre.sabatou@assemblee-nationale.fr" TargetMode="External"/><Relationship Id="rId498" Type="http://schemas.openxmlformats.org/officeDocument/2006/relationships/hyperlink" Target="mailto:benjamin.saint-huile@assemblee-nationale.fr" TargetMode="External"/><Relationship Id="rId499" Type="http://schemas.openxmlformats.org/officeDocument/2006/relationships/hyperlink" Target="mailto:laetitia.saint-paul@assemblee-nationale.fr" TargetMode="External"/><Relationship Id="rId100" Type="http://schemas.openxmlformats.org/officeDocument/2006/relationships/hyperlink" Target="mailto:celine.calvez@assemblee-nationale.fr" TargetMode="External"/><Relationship Id="rId101" Type="http://schemas.openxmlformats.org/officeDocument/2006/relationships/hyperlink" Target="mailto:agnes.carel@assemblee-nationale.fr" TargetMode="External"/><Relationship Id="rId102" Type="http://schemas.openxmlformats.org/officeDocument/2006/relationships/hyperlink" Target="mailto:eleonore.caroit@assemblee-nationale.fr" TargetMode="External"/><Relationship Id="rId103" Type="http://schemas.openxmlformats.org/officeDocument/2006/relationships/hyperlink" Target="mailto:aymeric.caron@assemblee-nationale.fr" TargetMode="External"/><Relationship Id="rId104" Type="http://schemas.openxmlformats.org/officeDocument/2006/relationships/hyperlink" Target="mailto:sylvain.carriere@assemblee-nationale.fr" TargetMode="External"/><Relationship Id="rId105" Type="http://schemas.openxmlformats.org/officeDocument/2006/relationships/hyperlink" Target="mailto:michel.castellani@assemblee-nationale.fr" TargetMode="External"/><Relationship Id="rId106" Type="http://schemas.openxmlformats.org/officeDocument/2006/relationships/hyperlink" Target="mailto:jean-victor.castor@assemblee-nationale.fr" TargetMode="External"/><Relationship Id="rId107" Type="http://schemas.openxmlformats.org/officeDocument/2006/relationships/hyperlink" Target="mailto:victor.catteau@assemblee-nationale.fr" TargetMode="External"/><Relationship Id="rId108" Type="http://schemas.openxmlformats.org/officeDocument/2006/relationships/hyperlink" Target="mailto:lionel.causse@assemblee-nationale.fr" TargetMode="External"/><Relationship Id="rId109" Type="http://schemas.openxmlformats.org/officeDocument/2006/relationships/hyperlink" Target="mailto:pierre.cazeneuve@assemblee-nationale.fr" TargetMode="External"/><Relationship Id="rId60" Type="http://schemas.openxmlformats.org/officeDocument/2006/relationships/hyperlink" Target="mailto:anne-laure.blin@assemblee-nationale.fr" TargetMode="External"/><Relationship Id="rId61" Type="http://schemas.openxmlformats.org/officeDocument/2006/relationships/hyperlink" Target="mailto:frederic.boccaletti@assemblee-nationale.fr" TargetMode="External"/><Relationship Id="rId62" Type="http://schemas.openxmlformats.org/officeDocument/2006/relationships/hyperlink" Target="mailto:philippe.bolo@assemblee-nationale.fr" TargetMode="External"/><Relationship Id="rId63" Type="http://schemas.openxmlformats.org/officeDocument/2006/relationships/hyperlink" Target="mailto:manuel.bompard@assemblee-nationale.fr" TargetMode="External"/><Relationship Id="rId64" Type="http://schemas.openxmlformats.org/officeDocument/2006/relationships/hyperlink" Target="mailto:sylvie.bonnet@assemblee-nationale.fr" TargetMode="External"/><Relationship Id="rId65" Type="http://schemas.openxmlformats.org/officeDocument/2006/relationships/hyperlink" Target="mailto:emilie.bonnivard@assemblee-nationale.fr" TargetMode="External"/><Relationship Id="rId66" Type="http://schemas.openxmlformats.org/officeDocument/2006/relationships/hyperlink" Target="mailto:jean-yves.bony@assemblee-nationale.fr" TargetMode="External"/><Relationship Id="rId67" Type="http://schemas.openxmlformats.org/officeDocument/2006/relationships/hyperlink" Target="mailto:benoit.bordat@assemblee-nationale.fr" TargetMode="External"/><Relationship Id="rId68" Type="http://schemas.openxmlformats.org/officeDocument/2006/relationships/hyperlink" Target="mailto:pascale.bordes@assemblee-nationale.fr" TargetMode="External"/><Relationship Id="rId69" Type="http://schemas.openxmlformats.org/officeDocument/2006/relationships/hyperlink" Target="mailto:eric.bothorel@assemblee-nationale.fr" TargetMode="External"/><Relationship Id="rId550" Type="http://schemas.openxmlformats.org/officeDocument/2006/relationships/hyperlink" Target="mailto:boris.vallaud@assemblee-nationale.fr" TargetMode="External"/><Relationship Id="rId551" Type="http://schemas.openxmlformats.org/officeDocument/2006/relationships/hyperlink" Target="mailto:frederic.valletoux@assemblee-nationale.fr" TargetMode="External"/><Relationship Id="rId552" Type="http://schemas.openxmlformats.org/officeDocument/2006/relationships/hyperlink" Target="mailto:paul.vannier@assemblee-nationale.fr" TargetMode="External"/><Relationship Id="rId553" Type="http://schemas.openxmlformats.org/officeDocument/2006/relationships/hyperlink" Target="mailto:pierre.vatin@assemblee-nationale.fr" TargetMode="External"/><Relationship Id="rId554" Type="http://schemas.openxmlformats.org/officeDocument/2006/relationships/hyperlink" Target="mailto:antoine.vermorel-marques@assemblee-nationale.fr" TargetMode="External"/><Relationship Id="rId555" Type="http://schemas.openxmlformats.org/officeDocument/2006/relationships/hyperlink" Target="mailto:laurence.vichnievsky@assemblee-nationale.fr" TargetMode="External"/><Relationship Id="rId556" Type="http://schemas.openxmlformats.org/officeDocument/2006/relationships/hyperlink" Target="mailto:roger.vicot@assemblee-nationale.fr" TargetMode="External"/><Relationship Id="rId557" Type="http://schemas.openxmlformats.org/officeDocument/2006/relationships/hyperlink" Target="mailto:annie.vidal@assemblee-nationale.fr" TargetMode="External"/><Relationship Id="rId558" Type="http://schemas.openxmlformats.org/officeDocument/2006/relationships/hyperlink" Target="mailto:jean-pierre.vigier@assemblee-nationale.fr" TargetMode="External"/><Relationship Id="rId559" Type="http://schemas.openxmlformats.org/officeDocument/2006/relationships/hyperlink" Target="mailto:patrick.vignal@assemblee-nationale.fr" TargetMode="External"/><Relationship Id="rId270" Type="http://schemas.openxmlformats.org/officeDocument/2006/relationships/hyperlink" Target="mailto:francois.jolivet@assemblee-nationale.fr" TargetMode="External"/><Relationship Id="rId271" Type="http://schemas.openxmlformats.org/officeDocument/2006/relationships/hyperlink" Target="mailto:alexis.jolly@assemblee-nationale.fr" TargetMode="External"/><Relationship Id="rId272" Type="http://schemas.openxmlformats.org/officeDocument/2006/relationships/hyperlink" Target="mailto:sandrine.josso@assemblee-nationale.fr" TargetMode="External"/><Relationship Id="rId273" Type="http://schemas.openxmlformats.org/officeDocument/2006/relationships/hyperlink" Target="mailto:chantal.jourdan@assemblee-nationale.fr" TargetMode="External"/><Relationship Id="rId274" Type="http://schemas.openxmlformats.org/officeDocument/2006/relationships/hyperlink" Target="mailto:hubert.julien-laferriere@assemblee-nationale.fr" TargetMode="External"/><Relationship Id="rId275" Type="http://schemas.openxmlformats.org/officeDocument/2006/relationships/hyperlink" Target="mailto:sebastien.jumel@assemblee-nationale.fr" TargetMode="External"/><Relationship Id="rId276" Type="http://schemas.openxmlformats.org/officeDocument/2006/relationships/hyperlink" Target="mailto:philippe.juvin@assemblee-nationale.fr" TargetMode="External"/><Relationship Id="rId277" Type="http://schemas.openxmlformats.org/officeDocument/2006/relationships/hyperlink" Target="mailto:emeline.kbidi@assemblee-nationale.fr" TargetMode="External"/><Relationship Id="rId278" Type="http://schemas.openxmlformats.org/officeDocument/2006/relationships/hyperlink" Target="mailto:mansour.kamardine@assemblee-nationale.fr" TargetMode="External"/><Relationship Id="rId279" Type="http://schemas.openxmlformats.org/officeDocument/2006/relationships/hyperlink" Target="mailto:marietta.karamanli@assemblee-nationale.fr" TargetMode="External"/><Relationship Id="rId330" Type="http://schemas.openxmlformats.org/officeDocument/2006/relationships/hyperlink" Target="mailto:didier.lemaire@assemblee-nationale.fr" TargetMode="External"/><Relationship Id="rId331" Type="http://schemas.openxmlformats.org/officeDocument/2006/relationships/hyperlink" Target="mailto:patricia.lemoine@assemblee-nationale.fr" TargetMode="External"/><Relationship Id="rId332" Type="http://schemas.openxmlformats.org/officeDocument/2006/relationships/hyperlink" Target="mailto:stephane.lenormand@assemblee-nationale.fr" TargetMode="External"/><Relationship Id="rId333" Type="http://schemas.openxmlformats.org/officeDocument/2006/relationships/hyperlink" Target="mailto:herve.delepinau@assemblee-nationale.fr" TargetMode="External"/><Relationship Id="rId334" Type="http://schemas.openxmlformats.org/officeDocument/2006/relationships/hyperlink" Target="mailto:murielle.lepvraud@assemblee-nationale.fr" TargetMode="External"/><Relationship Id="rId335" Type="http://schemas.openxmlformats.org/officeDocument/2006/relationships/hyperlink" Target="mailto:gerard.leseul@assemblee-nationale.fr" TargetMode="External"/><Relationship Id="rId336" Type="http://schemas.openxmlformats.org/officeDocument/2006/relationships/hyperlink" Target="mailto:katiana.levavasseur@assemblee-nationale.fr" TargetMode="External"/><Relationship Id="rId337" Type="http://schemas.openxmlformats.org/officeDocument/2006/relationships/hyperlink" Target="mailto:delphine.lingemann@assemblee-nationale.fr" TargetMode="External"/><Relationship Id="rId338" Type="http://schemas.openxmlformats.org/officeDocument/2006/relationships/hyperlink" Target="mailto:brigitte.liso@assemblee-nationale.fr" TargetMode="External"/><Relationship Id="rId339" Type="http://schemas.openxmlformats.org/officeDocument/2006/relationships/hyperlink" Target="mailto:christine.loir@assemblee-nationale.fr" TargetMode="External"/><Relationship Id="rId110" Type="http://schemas.openxmlformats.org/officeDocument/2006/relationships/hyperlink" Target="mailto:jean-rene.cazeneuve@assemblee-nationale.fr" TargetMode="External"/><Relationship Id="rId111" Type="http://schemas.openxmlformats.org/officeDocument/2006/relationships/hyperlink" Target="mailto:steve.chailloux@assemblee-nationale.fr" TargetMode="External"/><Relationship Id="rId112" Type="http://schemas.openxmlformats.org/officeDocument/2006/relationships/hyperlink" Target="mailto:emilie.chandler@assemblee-nationale.fr" TargetMode="External"/><Relationship Id="rId113" Type="http://schemas.openxmlformats.org/officeDocument/2006/relationships/hyperlink" Target="mailto:andre.chassaigne@assemblee-nationale.fr" TargetMode="External"/><Relationship Id="rId114" Type="http://schemas.openxmlformats.org/officeDocument/2006/relationships/hyperlink" Target="mailto:clara.chassaniol@assemblee-nationale.fr" TargetMode="External"/><Relationship Id="rId115" Type="http://schemas.openxmlformats.org/officeDocument/2006/relationships/hyperlink" Target="mailto:cyrielle.chatelain@assemblee-nationale.fr" TargetMode="External"/><Relationship Id="rId70" Type="http://schemas.openxmlformats.org/officeDocument/2006/relationships/hyperlink" Target="mailto:ian.boucard@assemblee-nationale.fr" TargetMode="External"/><Relationship Id="rId71" Type="http://schemas.openxmlformats.org/officeDocument/2006/relationships/hyperlink" Target="mailto:florent.boudie@assemblee-nationale.fr" TargetMode="External"/><Relationship Id="rId72" Type="http://schemas.openxmlformats.org/officeDocument/2006/relationships/hyperlink" Target="mailto:chantal.bouloux@assemblee-nationale.fr" TargetMode="External"/><Relationship Id="rId73" Type="http://schemas.openxmlformats.org/officeDocument/2006/relationships/hyperlink" Target="mailto:mickael.bouloux@assemblee-nationale.fr" TargetMode="External"/><Relationship Id="rId74" Type="http://schemas.openxmlformats.org/officeDocument/2006/relationships/hyperlink" Target="mailto:idir.boumertit@assemblee-nationale.fr" TargetMode="External"/><Relationship Id="rId75" Type="http://schemas.openxmlformats.org/officeDocument/2006/relationships/hyperlink" Target="mailto:jean-luc.bourgeaux@assemblee-nationale.fr" TargetMode="External"/><Relationship Id="rId76" Type="http://schemas.openxmlformats.org/officeDocument/2006/relationships/hyperlink" Target="mailto:jean-louis.bourlanges@assemblee-nationale.fr" TargetMode="External"/><Relationship Id="rId77" Type="http://schemas.openxmlformats.org/officeDocument/2006/relationships/hyperlink" Target="mailto:soumya.bourouaha@assemblee-nationale.fr" TargetMode="External"/><Relationship Id="rId78" Type="http://schemas.openxmlformats.org/officeDocument/2006/relationships/hyperlink" Target="mailto:bertrand.bouyx@assemblee-nationale.fr" TargetMode="External"/><Relationship Id="rId79" Type="http://schemas.openxmlformats.org/officeDocument/2006/relationships/hyperlink" Target="mailto:jorys.bovet@assemblee-nationale.fr" TargetMode="External"/><Relationship Id="rId116" Type="http://schemas.openxmlformats.org/officeDocument/2006/relationships/hyperlink" Target="mailto:florian.chauche@assemblee-nationale.fr" TargetMode="External"/><Relationship Id="rId117" Type="http://schemas.openxmlformats.org/officeDocument/2006/relationships/hyperlink" Target="mailto:yannick.chenevard@assemblee-nationale.fr" TargetMode="External"/><Relationship Id="rId118" Type="http://schemas.openxmlformats.org/officeDocument/2006/relationships/hyperlink" Target="mailto:sebastien.chenu@assemblee-nationale.fr" TargetMode="External"/><Relationship Id="rId119" Type="http://schemas.openxmlformats.org/officeDocument/2006/relationships/hyperlink" Target="mailto:sophia.chikirou@assemblee-nationale.fr" TargetMode="External"/><Relationship Id="rId560" Type="http://schemas.openxmlformats.org/officeDocument/2006/relationships/hyperlink" Target="mailto:corinne.vignon@assemblee-nationale.fr" TargetMode="External"/><Relationship Id="rId561" Type="http://schemas.openxmlformats.org/officeDocument/2006/relationships/hyperlink" Target="mailto:antoine.villedieu@assemblee-nationale.fr" TargetMode="External"/><Relationship Id="rId562" Type="http://schemas.openxmlformats.org/officeDocument/2006/relationships/hyperlink" Target="mailto:andre.villiers@assemblee-nationale.fr" TargetMode="External"/><Relationship Id="rId563" Type="http://schemas.openxmlformats.org/officeDocument/2006/relationships/hyperlink" Target="mailto:alexandre.vincendet@assemblee-nationale.fr" TargetMode="External"/><Relationship Id="rId564" Type="http://schemas.openxmlformats.org/officeDocument/2006/relationships/hyperlink" Target="mailto:anne-cecile.violland@assemblee-nationale.fr" TargetMode="External"/><Relationship Id="rId565" Type="http://schemas.openxmlformats.org/officeDocument/2006/relationships/hyperlink" Target="mailto:stephane.viry@assemblee-nationale.fr" TargetMode="External"/><Relationship Id="rId566" Type="http://schemas.openxmlformats.org/officeDocument/2006/relationships/hyperlink" Target="mailto:stephane.vojetta@assemblee-nationale.fr" TargetMode="External"/><Relationship Id="rId567" Type="http://schemas.openxmlformats.org/officeDocument/2006/relationships/hyperlink" Target="mailto:lionel.vuibert@assemblee-nationale.fr" TargetMode="External"/><Relationship Id="rId568" Type="http://schemas.openxmlformats.org/officeDocument/2006/relationships/hyperlink" Target="mailto:guillaume.vuilletet@assemblee-nationale.fr" TargetMode="External"/><Relationship Id="rId569" Type="http://schemas.openxmlformats.org/officeDocument/2006/relationships/hyperlink" Target="mailto:leo.walter@assemblee-nationale.fr" TargetMode="External"/><Relationship Id="rId280" Type="http://schemas.openxmlformats.org/officeDocument/2006/relationships/hyperlink" Target="mailto:guillaume.kasbarian@assemblee-nationale.fr" TargetMode="External"/><Relationship Id="rId281" Type="http://schemas.openxmlformats.org/officeDocument/2006/relationships/hyperlink" Target="mailto:rachel.keke@assemblee-nationale.fr" TargetMode="External"/><Relationship Id="rId282" Type="http://schemas.openxmlformats.org/officeDocument/2006/relationships/hyperlink" Target="mailto:fatiha.kelouahachi@assemblee-nationale.fr" TargetMode="External"/><Relationship Id="rId283" Type="http://schemas.openxmlformats.org/officeDocument/2006/relationships/hyperlink" Target="mailto:andy.kerbrat@assemblee-nationale.fr" TargetMode="External"/><Relationship Id="rId284" Type="http://schemas.openxmlformats.org/officeDocument/2006/relationships/hyperlink" Target="mailto:loic.kervran@assemblee-nationale.fr" TargetMode="External"/><Relationship Id="rId285" Type="http://schemas.openxmlformats.org/officeDocument/2006/relationships/hyperlink" Target="mailto:brigitte.klinkert@assemblee-nationale.fr" TargetMode="External"/><Relationship Id="rId286" Type="http://schemas.openxmlformats.org/officeDocument/2006/relationships/hyperlink" Target="mailto:stephanie.kochert@assemblee-nationale.fr" TargetMode="External"/><Relationship Id="rId287" Type="http://schemas.openxmlformats.org/officeDocument/2006/relationships/hyperlink" Target="mailto:daniel.labaronne@assemblee-nationale.fr" TargetMode="External"/><Relationship Id="rId288" Type="http://schemas.openxmlformats.org/officeDocument/2006/relationships/hyperlink" Target="mailto:bastien.lachaud@assemblee-nationale.fr" TargetMode="External"/><Relationship Id="rId289" Type="http://schemas.openxmlformats.org/officeDocument/2006/relationships/hyperlink" Target="mailto:emmanuel.lacresse@assemblee-nationale.fr" TargetMode="External"/><Relationship Id="rId340" Type="http://schemas.openxmlformats.org/officeDocument/2006/relationships/hyperlink" Target="mailto:aurelien.lopezliguori@assemblee-nationale.fr" TargetMode="External"/><Relationship Id="rId341" Type="http://schemas.openxmlformats.org/officeDocument/2006/relationships/hyperlink" Target="mailto:marie-france.lorho@assemblee-nationale.fr" TargetMode="External"/><Relationship Id="rId342" Type="http://schemas.openxmlformats.org/officeDocument/2006/relationships/hyperlink" Target="mailto:philippe.lottiaux@assemblee-nationale.fr" TargetMode="External"/><Relationship Id="rId343" Type="http://schemas.openxmlformats.org/officeDocument/2006/relationships/hyperlink" Target="mailto:alexandre.loubet@assemblee-nationale.fr" TargetMode="External"/><Relationship Id="rId344" Type="http://schemas.openxmlformats.org/officeDocument/2006/relationships/hyperlink" Target="mailto:veronique.louwagie@assemblee-nationale.fr" TargetMode="External"/><Relationship Id="rId345" Type="http://schemas.openxmlformats.org/officeDocument/2006/relationships/hyperlink" Target="mailto:jean-francois.lovisolo@assemblee-nationale.fr" TargetMode="External"/><Relationship Id="rId346" Type="http://schemas.openxmlformats.org/officeDocument/2006/relationships/hyperlink" Target="mailto:benjamin.lucas@assemblee-nationale.fr" TargetMode="External"/><Relationship Id="rId347" Type="http://schemas.openxmlformats.org/officeDocument/2006/relationships/hyperlink" Target="mailto:aude.luquet@assemblee-nationale.fr" TargetMode="External"/><Relationship Id="rId348" Type="http://schemas.openxmlformats.org/officeDocument/2006/relationships/hyperlink" Target="mailto:lise.magnier@assemblee-nationale.fr" TargetMode="External"/><Relationship Id="rId349" Type="http://schemas.openxmlformats.org/officeDocument/2006/relationships/hyperlink" Target="mailto:sylvain.maillard@assemblee-nationale.fr" TargetMode="External"/><Relationship Id="rId400" Type="http://schemas.openxmlformats.org/officeDocument/2006/relationships/hyperlink" Target="mailto:louise.morel@assemblee-nationale.fr" TargetMode="External"/><Relationship Id="rId401" Type="http://schemas.openxmlformats.org/officeDocument/2006/relationships/hyperlink" Target="mailto:pierre.morel-a-lhuissier@assemblee-nationale.fr" TargetMode="External"/><Relationship Id="rId402" Type="http://schemas.openxmlformats.org/officeDocument/2006/relationships/hyperlink" Target="mailto:benoit.mournet@assemblee-nationale.fr" TargetMode="External"/><Relationship Id="rId403" Type="http://schemas.openxmlformats.org/officeDocument/2006/relationships/hyperlink" Target="mailto:naima.moutchou@assemblee-nationale.fr" TargetMode="External"/><Relationship Id="rId404" Type="http://schemas.openxmlformats.org/officeDocument/2006/relationships/hyperlink" Target="mailto:serge.muller@assemblee-nationale.fr" TargetMode="External"/><Relationship Id="rId405" Type="http://schemas.openxmlformats.org/officeDocument/2006/relationships/hyperlink" Target="mailto:marcellin.nadeau@assemblee-nationale.fr" TargetMode="External"/><Relationship Id="rId406" Type="http://schemas.openxmlformats.org/officeDocument/2006/relationships/hyperlink" Target="mailto:christophe.naegelen@assemblee-nationale.fr" TargetMode="External"/><Relationship Id="rId407" Type="http://schemas.openxmlformats.org/officeDocument/2006/relationships/hyperlink" Target="mailto:philippe.naillet@assemblee-nationale.fr" TargetMode="External"/><Relationship Id="rId408" Type="http://schemas.openxmlformats.org/officeDocument/2006/relationships/hyperlink" Target="mailto:yannick.neuder@assemblee-nationale.fr" TargetMode="External"/><Relationship Id="rId409" Type="http://schemas.openxmlformats.org/officeDocument/2006/relationships/hyperlink" Target="mailto:jean-philippe.nilor@assemblee-nationale.fr" TargetMode="External"/><Relationship Id="rId120" Type="http://schemas.openxmlformats.org/officeDocument/2006/relationships/hyperlink" Target="mailto:paul.christophe@assemblee-nationale.fr" TargetMode="External"/><Relationship Id="rId121" Type="http://schemas.openxmlformats.org/officeDocument/2006/relationships/hyperlink" Target="mailto:roger.chudeau@assemblee-nationale.fr" TargetMode="External"/><Relationship Id="rId122" Type="http://schemas.openxmlformats.org/officeDocument/2006/relationships/hyperlink" Target="mailto:eric.ciotti@assemblee-nationale.fr" TargetMode="External"/><Relationship Id="rId123" Type="http://schemas.openxmlformats.org/officeDocument/2006/relationships/hyperlink" Target="mailto:mireille.clapot@assemblee-nationale.fr" TargetMode="External"/><Relationship Id="rId124" Type="http://schemas.openxmlformats.org/officeDocument/2006/relationships/hyperlink" Target="mailto:hadrien.clouet@assemblee-nationale.fr" TargetMode="External"/><Relationship Id="rId125" Type="http://schemas.openxmlformats.org/officeDocument/2006/relationships/hyperlink" Target="mailto:fabienne.colboc@assemblee-nationale.fr" TargetMode="External"/><Relationship Id="rId80" Type="http://schemas.openxmlformats.org/officeDocument/2006/relationships/hyperlink" Target="mailto:louis.boyard@assemblee-nationale.fr" TargetMode="External"/><Relationship Id="rId81" Type="http://schemas.openxmlformats.org/officeDocument/2006/relationships/hyperlink" Target="mailto:pascale.boyer@assemblee-nationale.fr" TargetMode="External"/><Relationship Id="rId82" Type="http://schemas.openxmlformats.org/officeDocument/2006/relationships/hyperlink" Target="mailto:yael.braun-pivet@assemblee-nationale.fr" TargetMode="External"/><Relationship Id="rId83" Type="http://schemas.openxmlformats.org/officeDocument/2006/relationships/hyperlink" Target="mailto:maud.bregeon@assemblee-nationale.fr" TargetMode="External"/><Relationship Id="rId84" Type="http://schemas.openxmlformats.org/officeDocument/2006/relationships/hyperlink" Target="mailto:xavier.breton@assemblee-nationale.fr" TargetMode="External"/><Relationship Id="rId85" Type="http://schemas.openxmlformats.org/officeDocument/2006/relationships/hyperlink" Target="mailto:jean-louis.bricout@assemblee-nationale.fr" TargetMode="External"/><Relationship Id="rId86" Type="http://schemas.openxmlformats.org/officeDocument/2006/relationships/hyperlink" Target="mailto:guy.bricout@assemblee-nationale.fr" TargetMode="External"/><Relationship Id="rId87" Type="http://schemas.openxmlformats.org/officeDocument/2006/relationships/hyperlink" Target="mailto:hubert.brigand@assemblee-nationale.fr" TargetMode="External"/><Relationship Id="rId88" Type="http://schemas.openxmlformats.org/officeDocument/2006/relationships/hyperlink" Target="mailto:blandine.brocard@assemblee-nationale.fr" TargetMode="External"/><Relationship Id="rId89" Type="http://schemas.openxmlformats.org/officeDocument/2006/relationships/hyperlink" Target="mailto:anthony.brosse@assemblee-nationale.fr" TargetMode="External"/><Relationship Id="rId126" Type="http://schemas.openxmlformats.org/officeDocument/2006/relationships/hyperlink" Target="mailto:paul-andre.colombani@assemblee-nationale.fr" TargetMode="External"/><Relationship Id="rId127" Type="http://schemas.openxmlformats.org/officeDocument/2006/relationships/hyperlink" Target="mailto:caroline.colombier@assemblee-nationale.fr" TargetMode="External"/><Relationship Id="rId128" Type="http://schemas.openxmlformats.org/officeDocument/2006/relationships/hyperlink" Target="mailto:eric.coquerel@assemblee-nationale.fr" TargetMode="External"/><Relationship Id="rId129" Type="http://schemas.openxmlformats.org/officeDocument/2006/relationships/hyperlink" Target="mailto:alexis.corbiere@assemblee-nationale.fr" TargetMode="External"/><Relationship Id="rId570" Type="http://schemas.openxmlformats.org/officeDocument/2006/relationships/hyperlink" Target="mailto:jean-luc.warsmann@assemblee-nationale.fr" TargetMode="External"/><Relationship Id="rId571" Type="http://schemas.openxmlformats.org/officeDocument/2006/relationships/hyperlink" Target="mailto:christopher.weissberg@assemblee-nationale.fr" TargetMode="External"/><Relationship Id="rId572" Type="http://schemas.openxmlformats.org/officeDocument/2006/relationships/hyperlink" Target="mailto:jiovanny.william@assemblee-nationale.fr" TargetMode="External"/><Relationship Id="rId573" Type="http://schemas.openxmlformats.org/officeDocument/2006/relationships/hyperlink" Target="mailto:eric.woerth@assemblee-nationale.fr" TargetMode="External"/><Relationship Id="rId574" Type="http://schemas.openxmlformats.org/officeDocument/2006/relationships/hyperlink" Target="mailto:caroline.yadan@assemblee-nationale.fr" TargetMode="External"/><Relationship Id="rId575" Type="http://schemas.openxmlformats.org/officeDocument/2006/relationships/hyperlink" Target="mailto:estelle.youssouffa@assemblee-nationale.fr" TargetMode="External"/><Relationship Id="rId576" Type="http://schemas.openxmlformats.org/officeDocument/2006/relationships/hyperlink" Target="mailto:frederic.zgainski@assemblee-nationale.fr" TargetMode="External"/><Relationship Id="rId577" Type="http://schemas.openxmlformats.org/officeDocument/2006/relationships/hyperlink" Target="mailto:jean-marc.zulesi@assemblee-nationale.fr" TargetMode="External"/><Relationship Id="rId578" Type="http://schemas.openxmlformats.org/officeDocument/2006/relationships/drawing" Target="../drawings/drawing3.xml"/><Relationship Id="rId290" Type="http://schemas.openxmlformats.org/officeDocument/2006/relationships/hyperlink" Target="mailto:julie.laernoes@assemblee-nationale.fr" TargetMode="External"/><Relationship Id="rId291" Type="http://schemas.openxmlformats.org/officeDocument/2006/relationships/hyperlink" Target="mailto:maxime.laisney@assemblee-nationale.fr" TargetMode="External"/><Relationship Id="rId292" Type="http://schemas.openxmlformats.org/officeDocument/2006/relationships/hyperlink" Target="mailto:amelia.lakrafi@assemblee-nationale.fr" TargetMode="External"/><Relationship Id="rId293" Type="http://schemas.openxmlformats.org/officeDocument/2006/relationships/hyperlink" Target="mailto:luc.lamirault@assemblee-nationale.fr" TargetMode="External"/><Relationship Id="rId294" Type="http://schemas.openxmlformats.org/officeDocument/2006/relationships/hyperlink" Target="mailto:virginie.lanlo@assemblee-nationale.fr" TargetMode="External"/><Relationship Id="rId295" Type="http://schemas.openxmlformats.org/officeDocument/2006/relationships/hyperlink" Target="mailto:helene.laporte@assemblee-nationale.fr" TargetMode="External"/><Relationship Id="rId296" Type="http://schemas.openxmlformats.org/officeDocument/2006/relationships/hyperlink" Target="mailto:mohamed.laqhila@assemblee-nationale.fr" TargetMode="External"/><Relationship Id="rId297" Type="http://schemas.openxmlformats.org/officeDocument/2006/relationships/hyperlink" Target="mailto:jean-charles.larsonneur@assemblee-nationale.fr" TargetMode="External"/><Relationship Id="rId298" Type="http://schemas.openxmlformats.org/officeDocument/2006/relationships/hyperlink" Target="mailto:florence.lasserre@assemblee-nationale.fr" TargetMode="External"/><Relationship Id="rId299" Type="http://schemas.openxmlformats.org/officeDocument/2006/relationships/hyperlink" Target="mailto:philippe.latombe@assemblee-nationale.fr" TargetMode="External"/><Relationship Id="rId350" Type="http://schemas.openxmlformats.org/officeDocument/2006/relationships/hyperlink" Target="mailto:laurence.maillart-mehaignerie@assemblee-nationale.fr" TargetMode="External"/><Relationship Id="rId351" Type="http://schemas.openxmlformats.org/officeDocument/2006/relationships/hyperlink" Target="mailto:frederic.maillot@assemblee-nationale.fr" TargetMode="External"/><Relationship Id="rId352" Type="http://schemas.openxmlformats.org/officeDocument/2006/relationships/hyperlink" Target="mailto:emmanuel.mandon@assemblee-nationale.fr" TargetMode="External"/><Relationship Id="rId353" Type="http://schemas.openxmlformats.org/officeDocument/2006/relationships/hyperlink" Target="mailto:emmanuel.maquet@assemblee-nationale.fr" TargetMode="External"/><Relationship Id="rId354" Type="http://schemas.openxmlformats.org/officeDocument/2006/relationships/hyperlink" Target="mailto:jacqueline.maquet@assemblee-nationale.fr" TargetMode="External"/><Relationship Id="rId355" Type="http://schemas.openxmlformats.org/officeDocument/2006/relationships/hyperlink" Target="mailto:laurent.marcangeli@assemblee-nationale.fr" TargetMode="External"/><Relationship Id="rId356" Type="http://schemas.openxmlformats.org/officeDocument/2006/relationships/hyperlink" Target="mailto:matthieu.marchio@assemblee-nationale.fr" TargetMode="External"/><Relationship Id="rId357" Type="http://schemas.openxmlformats.org/officeDocument/2006/relationships/hyperlink" Target="mailto:bastien.marchive@assemblee-nationale.fr" TargetMode="External"/><Relationship Id="rId358" Type="http://schemas.openxmlformats.org/officeDocument/2006/relationships/hyperlink" Target="mailto:louis.margueritte@assemblee-nationale.fr" TargetMode="External"/><Relationship Id="rId359" Type="http://schemas.openxmlformats.org/officeDocument/2006/relationships/hyperlink" Target="mailto:christophe.marion@assemblee-nationale.fr" TargetMode="External"/><Relationship Id="rId410" Type="http://schemas.openxmlformats.org/officeDocument/2006/relationships/hyperlink" Target="mailto:jerome.nury@assemblee-nationale.fr" TargetMode="External"/><Relationship Id="rId411" Type="http://schemas.openxmlformats.org/officeDocument/2006/relationships/hyperlink" Target="mailto:daniele.obono@assemblee-nationale.fr" TargetMode="External"/><Relationship Id="rId412" Type="http://schemas.openxmlformats.org/officeDocument/2006/relationships/hyperlink" Target="mailto:julien.odoul@assemblee-nationale.fr" TargetMode="External"/><Relationship Id="rId413" Type="http://schemas.openxmlformats.org/officeDocument/2006/relationships/hyperlink" Target="mailto:karl.olive@assemblee-nationale.fr" TargetMode="External"/><Relationship Id="rId414" Type="http://schemas.openxmlformats.org/officeDocument/2006/relationships/hyperlink" Target="mailto:hubert.ott@assemblee-nationale.fr" TargetMode="External"/><Relationship Id="rId415" Type="http://schemas.openxmlformats.org/officeDocument/2006/relationships/hyperlink" Target="mailto:nathalie.oziol@assemblee-nationale.fr" TargetMode="External"/><Relationship Id="rId416" Type="http://schemas.openxmlformats.org/officeDocument/2006/relationships/hyperlink" Target="mailto:nicolas.pacquot@assemblee-nationale.fr" TargetMode="External"/><Relationship Id="rId417" Type="http://schemas.openxmlformats.org/officeDocument/2006/relationships/hyperlink" Target="mailto:jimmy.pahun@assemblee-nationale.fr" TargetMode="External"/><Relationship Id="rId418" Type="http://schemas.openxmlformats.org/officeDocument/2006/relationships/hyperlink" Target="mailto:bertrand.pancher@assemblee-nationale.fr" TargetMode="External"/><Relationship Id="rId419" Type="http://schemas.openxmlformats.org/officeDocument/2006/relationships/hyperlink" Target="mailto:laurent.panifous@assemblee-nationale.fr" TargetMode="External"/><Relationship Id="rId130" Type="http://schemas.openxmlformats.org/officeDocument/2006/relationships/hyperlink" Target="mailto:pierre.cordier@assemblee-nationale.fr" TargetMode="External"/><Relationship Id="rId131" Type="http://schemas.openxmlformats.org/officeDocument/2006/relationships/hyperlink" Target="mailto:francois.cormier-bouligeon@assemblee-nationale.fr" TargetMode="External"/><Relationship Id="rId132" Type="http://schemas.openxmlformats.org/officeDocument/2006/relationships/hyperlink" Target="mailto:josiane.corneloup@assemblee-nationale.fr" TargetMode="External"/><Relationship Id="rId133" Type="http://schemas.openxmlformats.org/officeDocument/2006/relationships/hyperlink" Target="mailto:mickael.cosson@assemblee-nationale.fr" TargetMode="External"/><Relationship Id="rId134" Type="http://schemas.openxmlformats.org/officeDocument/2006/relationships/hyperlink" Target="mailto:jean-francois.coulomme@assemblee-nationale.fr" TargetMode="External"/><Relationship Id="rId135" Type="http://schemas.openxmlformats.org/officeDocument/2006/relationships/hyperlink" Target="mailto:charles.decourson@assemblee-nationale.fr" TargetMode="External"/><Relationship Id="rId90" Type="http://schemas.openxmlformats.org/officeDocument/2006/relationships/hyperlink" Target="mailto:vincent.bru@assemblee-nationale.fr" TargetMode="External"/><Relationship Id="rId91" Type="http://schemas.openxmlformats.org/officeDocument/2006/relationships/hyperlink" Target="mailto:anne.brugnera@assemblee-nationale.fr" TargetMode="External"/><Relationship Id="rId92" Type="http://schemas.openxmlformats.org/officeDocument/2006/relationships/hyperlink" Target="mailto:danielle.brulebois@assemblee-nationale.fr" TargetMode="External"/><Relationship Id="rId93" Type="http://schemas.openxmlformats.org/officeDocument/2006/relationships/hyperlink" Target="mailto:philippe.brun@assemblee-nationale.fr" TargetMode="External"/><Relationship Id="rId94" Type="http://schemas.openxmlformats.org/officeDocument/2006/relationships/hyperlink" Target="mailto:fabrice.brun@assemblee-nationale.fr" TargetMode="External"/><Relationship Id="rId95" Type="http://schemas.openxmlformats.org/officeDocument/2006/relationships/hyperlink" Target="mailto:stephane.buchou@assemblee-nationale.fr" TargetMode="External"/><Relationship Id="rId96" Type="http://schemas.openxmlformats.org/officeDocument/2006/relationships/hyperlink" Target="mailto:francoise.buffet@assemblee-nationale.fr" TargetMode="External"/><Relationship Id="rId97" Type="http://schemas.openxmlformats.org/officeDocument/2006/relationships/hyperlink" Target="mailto:jerome.buisson@assemblee-nationale.fr" TargetMode="External"/><Relationship Id="rId98" Type="http://schemas.openxmlformats.org/officeDocument/2006/relationships/hyperlink" Target="mailto:frederic.cabrolier@assemblee-nationale.fr" TargetMode="External"/><Relationship Id="rId99" Type="http://schemas.openxmlformats.org/officeDocument/2006/relationships/hyperlink" Target="mailto:elie.califer@assemblee-nationale.fr" TargetMode="External"/><Relationship Id="rId136" Type="http://schemas.openxmlformats.org/officeDocument/2006/relationships/hyperlink" Target="mailto:annick.cousin@assemblee-nationale.fr" TargetMode="External"/><Relationship Id="rId137" Type="http://schemas.openxmlformats.org/officeDocument/2006/relationships/hyperlink" Target="mailto:catherine.couturier@assemblee-nationale.fr" TargetMode="External"/><Relationship Id="rId138" Type="http://schemas.openxmlformats.org/officeDocument/2006/relationships/hyperlink" Target="mailto:laurence.cristol@assemblee-nationale.fr" TargetMode="External"/><Relationship Id="rId139" Type="http://schemas.openxmlformats.org/officeDocument/2006/relationships/hyperlink" Target="mailto:laurent.croizier@assemblee-nationale.fr" TargetMode="External"/><Relationship Id="rId360" Type="http://schemas.openxmlformats.org/officeDocument/2006/relationships/hyperlink" Target="mailto:olivier.marleix@assemblee-nationale.fr" TargetMode="External"/><Relationship Id="rId361" Type="http://schemas.openxmlformats.org/officeDocument/2006/relationships/hyperlink" Target="mailto:sandra.marsaud@assemblee-nationale.fr" TargetMode="External"/><Relationship Id="rId362" Type="http://schemas.openxmlformats.org/officeDocument/2006/relationships/hyperlink" Target="mailto:didier.martin@assemblee-nationale.fr" TargetMode="External"/><Relationship Id="rId363" Type="http://schemas.openxmlformats.org/officeDocument/2006/relationships/hyperlink" Target="mailto:alexandra.martin@assemblee-nationale.fr" TargetMode="External"/><Relationship Id="rId364" Type="http://schemas.openxmlformats.org/officeDocument/2006/relationships/hyperlink" Target="mailto:pascale.martin@assemblee-nationale.fr" TargetMode="External"/><Relationship Id="rId365" Type="http://schemas.openxmlformats.org/officeDocument/2006/relationships/hyperlink" Target="mailto:elisa.martin@assemblee-nationale.fr" TargetMode="External"/><Relationship Id="rId366" Type="http://schemas.openxmlformats.org/officeDocument/2006/relationships/hyperlink" Target="mailto:alexandra.martin.gironde@assemblee-nationale.fr" TargetMode="External"/><Relationship Id="rId367" Type="http://schemas.openxmlformats.org/officeDocument/2006/relationships/hyperlink" Target="mailto:eric.martineau@assemblee-nationale.fr" TargetMode="External"/><Relationship Id="rId368" Type="http://schemas.openxmlformats.org/officeDocument/2006/relationships/hyperlink" Target="mailto:william.martinet@assemblee-nationale.fr" TargetMode="External"/><Relationship Id="rId369" Type="http://schemas.openxmlformats.org/officeDocument/2006/relationships/hyperlink" Target="mailto:michele.martinez@assemblee-nationale.fr" TargetMode="External"/><Relationship Id="rId420" Type="http://schemas.openxmlformats.org/officeDocument/2006/relationships/hyperlink" Target="mailto:sophie.panonacle@assemblee-nationale.fr" TargetMode="External"/><Relationship Id="rId421" Type="http://schemas.openxmlformats.org/officeDocument/2006/relationships/hyperlink" Target="mailto:astrid.panosyan-bouvet@assemblee-nationale.fr" TargetMode="External"/><Relationship Id="rId422" Type="http://schemas.openxmlformats.org/officeDocument/2006/relationships/hyperlink" Target="mailto:mathilde.panot@assemblee-nationale.fr" TargetMode="External"/><Relationship Id="rId423" Type="http://schemas.openxmlformats.org/officeDocument/2006/relationships/hyperlink" Target="mailto:didier.parakian@assemblee-nationale.fr" TargetMode="External"/><Relationship Id="rId424" Type="http://schemas.openxmlformats.org/officeDocument/2006/relationships/hyperlink" Target="mailto:didier.paris@assemblee-nationale.fr" TargetMode="External"/><Relationship Id="rId425" Type="http://schemas.openxmlformats.org/officeDocument/2006/relationships/hyperlink" Target="mailto:mathilde.paris@assemblee-nationale.fr" TargetMode="External"/><Relationship Id="rId426" Type="http://schemas.openxmlformats.org/officeDocument/2006/relationships/hyperlink" Target="mailto:caroline.parmentier@assemblee-nationale.fr" TargetMode="External"/><Relationship Id="rId427" Type="http://schemas.openxmlformats.org/officeDocument/2006/relationships/hyperlink" Target="mailto:charlotte.lecocq@assemblee-nationale.fr" TargetMode="External"/><Relationship Id="rId428" Type="http://schemas.openxmlformats.org/officeDocument/2006/relationships/hyperlink" Target="mailto:francesca.pasquini@assemblee-nationale.fr" TargetMode="External"/><Relationship Id="rId429" Type="http://schemas.openxmlformats.org/officeDocument/2006/relationships/hyperlink" Target="mailto:jeremie.patrier-leitus@assemblee-nationale.fr" TargetMode="External"/><Relationship Id="rId140" Type="http://schemas.openxmlformats.org/officeDocument/2006/relationships/hyperlink" Target="mailto:jean-pierre.cubertafon@assemblee-nationale.fr" TargetMode="External"/><Relationship Id="rId141" Type="http://schemas.openxmlformats.org/officeDocument/2006/relationships/hyperlink" Target="mailto:christelle.dintorni@assemblee-nationale.fr" TargetMode="External"/><Relationship Id="rId142" Type="http://schemas.openxmlformats.org/officeDocument/2006/relationships/hyperlink" Target="mailto:nathalie.daconceicaocarvalho@assemblee-nationale.fr" TargetMode="External"/><Relationship Id="rId143" Type="http://schemas.openxmlformats.org/officeDocument/2006/relationships/hyperlink" Target="mailto:dominique.dasilva@assemblee-nationale.fr" TargetMode="External"/><Relationship Id="rId144" Type="http://schemas.openxmlformats.org/officeDocument/2006/relationships/hyperlink" Target="mailto:marie-christine.dalloz@assemblee-nationale.fr" TargetMode="External"/><Relationship Id="rId145" Type="http://schemas.openxmlformats.org/officeDocument/2006/relationships/hyperlink" Target="mailto:genevieve.darrieussecq@assemblee-nationale.fr" TargetMode="External"/><Relationship Id="rId146" Type="http://schemas.openxmlformats.org/officeDocument/2006/relationships/hyperlink" Target="mailto:romain.daubie@assemblee-nationale.fr" TargetMode="External"/><Relationship Id="rId147" Type="http://schemas.openxmlformats.org/officeDocument/2006/relationships/hyperlink" Target="mailto:hendrik.davi@assemblee-nationale.fr" TargetMode="External"/><Relationship Id="rId148" Type="http://schemas.openxmlformats.org/officeDocument/2006/relationships/hyperlink" Target="mailto:alain.david@assemblee-nationale.fr" TargetMode="External"/><Relationship Id="rId149" Type="http://schemas.openxmlformats.org/officeDocument/2006/relationships/hyperlink" Target="mailto:christine.decodts@assemblee-nationale.fr" TargetMode="External"/><Relationship Id="rId200" Type="http://schemas.openxmlformats.org/officeDocument/2006/relationships/hyperlink" Target="mailto:philippe.frei@assemblee-nationale.fr" TargetMode="External"/><Relationship Id="rId201" Type="http://schemas.openxmlformats.org/officeDocument/2006/relationships/hyperlink" Target="mailto:martine.froger@assemblee-nationale.fr" TargetMode="External"/><Relationship Id="rId202" Type="http://schemas.openxmlformats.org/officeDocument/2006/relationships/hyperlink" Target="mailto:bruno.fuchs@assemblee-nationale.fr" TargetMode="External"/><Relationship Id="rId203" Type="http://schemas.openxmlformats.org/officeDocument/2006/relationships/hyperlink" Target="mailto:jean-luc.fugit@assemblee-nationale.fr" TargetMode="External"/><Relationship Id="rId204" Type="http://schemas.openxmlformats.org/officeDocument/2006/relationships/hyperlink" Target="mailto:perceval.gaillard@assemblee-nationale.fr" TargetMode="External"/><Relationship Id="rId205" Type="http://schemas.openxmlformats.org/officeDocument/2006/relationships/hyperlink" Target="mailto:stephanie.galzy@assemblee-nationale.fr" TargetMode="External"/><Relationship Id="rId206" Type="http://schemas.openxmlformats.org/officeDocument/2006/relationships/hyperlink" Target="mailto:marie-charlotte.garin@assemblee-nationale.fr" TargetMode="External"/><Relationship Id="rId207" Type="http://schemas.openxmlformats.org/officeDocument/2006/relationships/hyperlink" Target="mailto:guillaume.garot@assemblee-nationale.fr" TargetMode="External"/><Relationship Id="rId208" Type="http://schemas.openxmlformats.org/officeDocument/2006/relationships/hyperlink" Target="mailto:raquel.garrido@assemblee-nationale.fr" TargetMode="External"/><Relationship Id="rId209" Type="http://schemas.openxmlformats.org/officeDocument/2006/relationships/hyperlink" Target="mailto:thomas.gassilloud@assemblee-nationale.fr" TargetMode="External"/><Relationship Id="rId370" Type="http://schemas.openxmlformats.org/officeDocument/2006/relationships/hyperlink" Target="mailto:denis.masseglia@assemblee-nationale.fr" TargetMode="External"/><Relationship Id="rId371" Type="http://schemas.openxmlformats.org/officeDocument/2006/relationships/hyperlink" Target="mailto:bryan.masson@assemblee-nationale.fr" TargetMode="External"/><Relationship Id="rId372" Type="http://schemas.openxmlformats.org/officeDocument/2006/relationships/hyperlink" Target="mailto:alexandra.masson@assemblee-nationale.fr" TargetMode="External"/><Relationship Id="rId373" Type="http://schemas.openxmlformats.org/officeDocument/2006/relationships/hyperlink" Target="mailto:max.mathiasin@assemblee-nationale.fr" TargetMode="External"/><Relationship Id="rId374" Type="http://schemas.openxmlformats.org/officeDocument/2006/relationships/hyperlink" Target="mailto:frederic.mathieu@assemblee-nationale.fr" TargetMode="External"/><Relationship Id="rId375" Type="http://schemas.openxmlformats.org/officeDocument/2006/relationships/hyperlink" Target="mailto:jean-paul.mattei@assemblee-nationale.fr" TargetMode="External"/><Relationship Id="rId376" Type="http://schemas.openxmlformats.org/officeDocument/2006/relationships/hyperlink" Target="mailto:damien.maudet@assemblee-nationale.fr" TargetMode="External"/><Relationship Id="rId377" Type="http://schemas.openxmlformats.org/officeDocument/2006/relationships/hyperlink" Target="mailto:kevin.mauvieux@assemblee-nationale.fr" TargetMode="External"/><Relationship Id="rId378" Type="http://schemas.openxmlformats.org/officeDocument/2006/relationships/hyperlink" Target="mailto:marianne.maximi@assemblee-nationale.fr" TargetMode="External"/><Relationship Id="rId379" Type="http://schemas.openxmlformats.org/officeDocument/2006/relationships/hyperlink" Target="mailto:stephane.mazars@assemblee-nationale.fr" TargetMode="External"/><Relationship Id="rId430" Type="http://schemas.openxmlformats.org/officeDocument/2006/relationships/hyperlink" Target="mailto:eric.pauget@assemblee-nationale.fr" TargetMode="External"/><Relationship Id="rId431" Type="http://schemas.openxmlformats.org/officeDocument/2006/relationships/hyperlink" Target="mailto:emmanuel.pellerin@assemblee-nationale.fr" TargetMode="External"/><Relationship Id="rId432" Type="http://schemas.openxmlformats.org/officeDocument/2006/relationships/hyperlink" Target="mailto:isabelle.perigault@assemblee-nationale.fr" TargetMode="External"/><Relationship Id="rId433" Type="http://schemas.openxmlformats.org/officeDocument/2006/relationships/hyperlink" Target="mailto:patrice.perrot@assemblee-nationale.fr" TargetMode="External"/><Relationship Id="rId434" Type="http://schemas.openxmlformats.org/officeDocument/2006/relationships/hyperlink" Target="mailto:anne-laurence.petel@assemblee-nationale.fr" TargetMode="External"/><Relationship Id="rId435" Type="http://schemas.openxmlformats.org/officeDocument/2006/relationships/hyperlink" Target="mailto:christelle.petex-levet@assemblee-nationale.fr" TargetMode="External"/><Relationship Id="rId436" Type="http://schemas.openxmlformats.org/officeDocument/2006/relationships/hyperlink" Target="mailto:maud.petit@assemblee-nationale.fr" TargetMode="External"/><Relationship Id="rId437" Type="http://schemas.openxmlformats.org/officeDocument/2006/relationships/hyperlink" Target="mailto:bertrand.petit@assemblee-nationale.fr" TargetMode="External"/><Relationship Id="rId438" Type="http://schemas.openxmlformats.org/officeDocument/2006/relationships/hyperlink" Target="mailto:frederic.petit@assemblee-nationale.fr" TargetMode="External"/><Relationship Id="rId439" Type="http://schemas.openxmlformats.org/officeDocument/2006/relationships/hyperlink" Target="mailto:stephane.peu@assemblee-nationale.fr" TargetMode="External"/><Relationship Id="rId150" Type="http://schemas.openxmlformats.org/officeDocument/2006/relationships/hyperlink" Target="mailto:arthur.delaporte@assemblee-nationale.fr" TargetMode="External"/><Relationship Id="rId151" Type="http://schemas.openxmlformats.org/officeDocument/2006/relationships/hyperlink" Target="mailto:stephane.delautrette@assemblee-nationale.fr" TargetMode="External"/><Relationship Id="rId152" Type="http://schemas.openxmlformats.org/officeDocument/2006/relationships/hyperlink" Target="mailto:sebastien.delogu@assemblee-nationale.fr" TargetMode="External"/><Relationship Id="rId153" Type="http://schemas.openxmlformats.org/officeDocument/2006/relationships/hyperlink" Target="mailto:julie.delpech@assemblee-nationale.fr" TargetMode="External"/><Relationship Id="rId154" Type="http://schemas.openxmlformats.org/officeDocument/2006/relationships/hyperlink" Target="mailto:beatrice.descamps@assemblee-nationale.fr" TargetMode="External"/><Relationship Id="rId155" Type="http://schemas.openxmlformats.org/officeDocument/2006/relationships/hyperlink" Target="mailto:vincent.descoeur@assemblee-nationale.fr" TargetMode="External"/><Relationship Id="rId156" Type="http://schemas.openxmlformats.org/officeDocument/2006/relationships/hyperlink" Target="mailto:frederic.descrozaille@assemblee-nationale.fr" TargetMode="External"/><Relationship Id="rId157" Type="http://schemas.openxmlformats.org/officeDocument/2006/relationships/hyperlink" Target="mailto:mathilde.desjonqueres@assemblee-nationale.fr" TargetMode="External"/><Relationship Id="rId158" Type="http://schemas.openxmlformats.org/officeDocument/2006/relationships/hyperlink" Target="mailto:jocelyn.dessigny@assemblee-nationale.fr" TargetMode="External"/><Relationship Id="rId159" Type="http://schemas.openxmlformats.org/officeDocument/2006/relationships/hyperlink" Target="mailto:pierre.dharreville@assemblee-nationale.fr" TargetMode="External"/><Relationship Id="rId210" Type="http://schemas.openxmlformats.org/officeDocument/2006/relationships/hyperlink" Target="mailto:maud.gatel@assemblee-nationale.fr" TargetMode="External"/><Relationship Id="rId211" Type="http://schemas.openxmlformats.org/officeDocument/2006/relationships/hyperlink" Target="mailto:jean-jacques.gaultier@assemblee-nationale.fr" TargetMode="External"/><Relationship Id="rId212" Type="http://schemas.openxmlformats.org/officeDocument/2006/relationships/hyperlink" Target="mailto:luc.geismar@assemblee-nationale.fr" TargetMode="External"/><Relationship Id="rId213" Type="http://schemas.openxmlformats.org/officeDocument/2006/relationships/hyperlink" Target="mailto:anne.genetet@assemblee-nationale.fr" TargetMode="External"/><Relationship Id="rId214" Type="http://schemas.openxmlformats.org/officeDocument/2006/relationships/hyperlink" Target="mailto:annie.genevard@assemblee-nationale.fr" TargetMode="External"/><Relationship Id="rId215" Type="http://schemas.openxmlformats.org/officeDocument/2006/relationships/hyperlink" Target="mailto:felicie.gerard@assemblee-nationale.fr" TargetMode="External"/><Relationship Id="rId216" Type="http://schemas.openxmlformats.org/officeDocument/2006/relationships/hyperlink" Target="mailto:raphael.gerard@assemblee-nationale.fr" TargetMode="External"/><Relationship Id="rId217" Type="http://schemas.openxmlformats.org/officeDocument/2006/relationships/hyperlink" Target="mailto:francois.gernigon@assemblee-nationale.fr" TargetMode="External"/><Relationship Id="rId218" Type="http://schemas.openxmlformats.org/officeDocument/2006/relationships/hyperlink" Target="mailto:hadrien.ghomi@assemblee-nationale.fr" TargetMode="External"/><Relationship Id="rId219" Type="http://schemas.openxmlformats.org/officeDocument/2006/relationships/hyperlink" Target="mailto:frank.giletti@assemblee-nationale.fr" TargetMode="External"/><Relationship Id="rId380" Type="http://schemas.openxmlformats.org/officeDocument/2006/relationships/hyperlink" Target="mailto:nicolas.meizonnet@assemblee-nationale.fr" TargetMode="External"/><Relationship Id="rId381" Type="http://schemas.openxmlformats.org/officeDocument/2006/relationships/hyperlink" Target="mailto:graziella.melchior@assemblee-nationale.fr" TargetMode="External"/><Relationship Id="rId382" Type="http://schemas.openxmlformats.org/officeDocument/2006/relationships/hyperlink" Target="mailto:joelle.melin@assemblee-nationale.fr" TargetMode="External"/><Relationship Id="rId383" Type="http://schemas.openxmlformats.org/officeDocument/2006/relationships/hyperlink" Target="mailto:yael.menache@assemblee-nationale.fr" TargetMode="External"/><Relationship Id="rId384" Type="http://schemas.openxmlformats.org/officeDocument/2006/relationships/hyperlink" Target="mailto:thomas.menage@assemblee-nationale.fr" TargetMode="External"/><Relationship Id="rId385" Type="http://schemas.openxmlformats.org/officeDocument/2006/relationships/hyperlink" Target="mailto:emmanuelle.menard@assemblee-nationale.fr" TargetMode="External"/><Relationship Id="rId386" Type="http://schemas.openxmlformats.org/officeDocument/2006/relationships/hyperlink" Target="mailto:ludovic.mendes@assemblee-nationale.fr" TargetMode="External"/><Relationship Id="rId387" Type="http://schemas.openxmlformats.org/officeDocument/2006/relationships/hyperlink" Target="mailto:lysiane.metayer@assemblee-nationale.fr" TargetMode="External"/><Relationship Id="rId388" Type="http://schemas.openxmlformats.org/officeDocument/2006/relationships/hyperlink" Target="mailto:sophie.mette@assemblee-nationale.fr" TargetMode="External"/><Relationship Id="rId389" Type="http://schemas.openxmlformats.org/officeDocument/2006/relationships/hyperlink" Target="mailto:nicolas.metzdorf@assemblee-nationale.fr" TargetMode="External"/><Relationship Id="rId440" Type="http://schemas.openxmlformats.org/officeDocument/2006/relationships/hyperlink" Target="mailto:michele.peyron@assemblee-nationale.fr" TargetMode="External"/><Relationship Id="rId441" Type="http://schemas.openxmlformats.org/officeDocument/2006/relationships/hyperlink" Target="mailto:sebastien.peytavie@assemblee-nationale.fr" TargetMode="External"/><Relationship Id="rId442" Type="http://schemas.openxmlformats.org/officeDocument/2006/relationships/hyperlink" Target="mailto:kevin.pfeffer@assemblee-nationale.fr" TargetMode="External"/><Relationship Id="rId443" Type="http://schemas.openxmlformats.org/officeDocument/2006/relationships/hyperlink" Target="mailto:anna.pic@assemblee-nationale.fr" TargetMode="External"/><Relationship Id="rId444" Type="http://schemas.openxmlformats.org/officeDocument/2006/relationships/hyperlink" Target="mailto:rene.pilato@assemblee-nationale.fr" TargetMode="External"/><Relationship Id="rId445" Type="http://schemas.openxmlformats.org/officeDocument/2006/relationships/hyperlink" Target="mailto:francois.piquemal@assemblee-nationale.fr" TargetMode="External"/><Relationship Id="rId446" Type="http://schemas.openxmlformats.org/officeDocument/2006/relationships/hyperlink" Target="mailto:christine.piresbeaune@assemblee-nationale.fr" TargetMode="External"/><Relationship Id="rId447" Type="http://schemas.openxmlformats.org/officeDocument/2006/relationships/hyperlink" Target="mailto:beatrice.piron@assemblee-nationale.fr" TargetMode="External"/><Relationship Id="rId448" Type="http://schemas.openxmlformats.org/officeDocument/2006/relationships/hyperlink" Target="mailto:claire.pitollat@assemblee-nationale.fr" TargetMode="External"/><Relationship Id="rId449" Type="http://schemas.openxmlformats.org/officeDocument/2006/relationships/hyperlink" Target="mailto:christophe.plassard@assemblee-nationale.fr" TargetMode="External"/><Relationship Id="rId500" Type="http://schemas.openxmlformats.org/officeDocument/2006/relationships/hyperlink" Target="mailto:aurelien.saintoul@assemblee-nationale.fr" TargetMode="External"/><Relationship Id="rId501" Type="http://schemas.openxmlformats.org/officeDocument/2006/relationships/hyperlink" Target="mailto:michel.sala@assemblee-nationale.fr" TargetMode="External"/><Relationship Id="rId502" Type="http://schemas.openxmlformats.org/officeDocument/2006/relationships/hyperlink" Target="mailto:emeric.salmon@assemblee-nationale.fr" TargetMode="External"/><Relationship Id="rId10" Type="http://schemas.openxmlformats.org/officeDocument/2006/relationships/hyperlink" Target="mailto:franck.allisio@assemblee-nationale.fr" TargetMode="External"/><Relationship Id="rId11" Type="http://schemas.openxmlformats.org/officeDocument/2006/relationships/hyperlink" Target="mailto:gabriel.amard@assemblee-nationale.fr" TargetMode="External"/><Relationship Id="rId12" Type="http://schemas.openxmlformats.org/officeDocument/2006/relationships/hyperlink" Target="mailto:david.amiel@assemblee-nationale.fr" TargetMode="External"/><Relationship Id="rId13" Type="http://schemas.openxmlformats.org/officeDocument/2006/relationships/hyperlink" Target="mailto:segolene.amiot@assemblee-nationale.fr" TargetMode="External"/><Relationship Id="rId14" Type="http://schemas.openxmlformats.org/officeDocument/2006/relationships/hyperlink" Target="mailto:farida.amrani@assemblee-nationale.fr" TargetMode="External"/><Relationship Id="rId15" Type="http://schemas.openxmlformats.org/officeDocument/2006/relationships/hyperlink" Target="mailto:pieyre-alexandre.anglade@assemblee-nationale.fr" TargetMode="External"/><Relationship Id="rId16" Type="http://schemas.openxmlformats.org/officeDocument/2006/relationships/hyperlink" Target="mailto:emmanuelle.anthoine@assemblee-nationale.fr" TargetMode="External"/><Relationship Id="rId17" Type="http://schemas.openxmlformats.org/officeDocument/2006/relationships/hyperlink" Target="mailto:jean-philippe.ardouin@assemblee-nationale.fr" TargetMode="External"/><Relationship Id="rId18" Type="http://schemas.openxmlformats.org/officeDocument/2006/relationships/hyperlink" Target="mailto:rodrigo.arenas@assemblee-nationale.fr" TargetMode="External"/><Relationship Id="rId19" Type="http://schemas.openxmlformats.org/officeDocument/2006/relationships/hyperlink" Target="mailto:antoine.armand@assemblee-nationale.fr" TargetMode="External"/><Relationship Id="rId503" Type="http://schemas.openxmlformats.org/officeDocument/2006/relationships/hyperlink" Target="mailto:nicolas.sansu@assemblee-nationale.fr" TargetMode="External"/><Relationship Id="rId504" Type="http://schemas.openxmlformats.org/officeDocument/2006/relationships/hyperlink" Target="mailto:isabelle.santiago@assemblee-nationale.fr" TargetMode="External"/><Relationship Id="rId505" Type="http://schemas.openxmlformats.org/officeDocument/2006/relationships/hyperlink" Target="mailto:eva.sas@assemblee-nationale.fr" TargetMode="External"/><Relationship Id="rId506" Type="http://schemas.openxmlformats.org/officeDocument/2006/relationships/hyperlink" Target="mailto:herve.saulignac@assemblee-nationale.fr" TargetMode="External"/><Relationship Id="rId507" Type="http://schemas.openxmlformats.org/officeDocument/2006/relationships/hyperlink" Target="mailto:raphael.schellenberger@assemblee-nationale.fr" TargetMode="External"/><Relationship Id="rId508" Type="http://schemas.openxmlformats.org/officeDocument/2006/relationships/hyperlink" Target="mailto:philippe.schreck@assemblee-nationale.fr" TargetMode="External"/><Relationship Id="rId509" Type="http://schemas.openxmlformats.org/officeDocument/2006/relationships/hyperlink" Target="mailto:sabrina.sebaihi@assemblee-nationale.fr" TargetMode="External"/><Relationship Id="rId160" Type="http://schemas.openxmlformats.org/officeDocument/2006/relationships/hyperlink" Target="mailto:fabien.difilippo@assemblee-nationale.fr" TargetMode="External"/><Relationship Id="rId161" Type="http://schemas.openxmlformats.org/officeDocument/2006/relationships/hyperlink" Target="mailto:edwige.diaz@assemblee-nationale.fr" TargetMode="External"/><Relationship Id="rId162" Type="http://schemas.openxmlformats.org/officeDocument/2006/relationships/hyperlink" Target="mailto:benjamin.dirx@assemblee-nationale.fr" TargetMode="External"/><Relationship Id="rId163" Type="http://schemas.openxmlformats.org/officeDocument/2006/relationships/hyperlink" Target="mailto:julien.dive@assemblee-nationale.fr" TargetMode="External"/><Relationship Id="rId164" Type="http://schemas.openxmlformats.org/officeDocument/2006/relationships/hyperlink" Target="mailto:sandrine.dogor-such@assemblee-nationale.fr" TargetMode="External"/><Relationship Id="rId165" Type="http://schemas.openxmlformats.org/officeDocument/2006/relationships/hyperlink" Target="mailto:ingrid.dordain@assemblee-nationale.fr" TargetMode="External"/><Relationship Id="rId166" Type="http://schemas.openxmlformats.org/officeDocument/2006/relationships/hyperlink" Target="mailto:nicolas.dragon@assemblee-nationale.fr" TargetMode="External"/><Relationship Id="rId167" Type="http://schemas.openxmlformats.org/officeDocument/2006/relationships/hyperlink" Target="mailto:francis.dubois@assemblee-nationale.fr" TargetMode="External"/><Relationship Id="rId168" Type="http://schemas.openxmlformats.org/officeDocument/2006/relationships/hyperlink" Target="mailto:nicole.dubre-chirat@assemblee-nationale.fr" TargetMode="External"/><Relationship Id="rId169" Type="http://schemas.openxmlformats.org/officeDocument/2006/relationships/hyperlink" Target="mailto:virginie.duby-muller@assemblee-nationale.fr" TargetMode="External"/><Relationship Id="rId220" Type="http://schemas.openxmlformats.org/officeDocument/2006/relationships/hyperlink" Target="mailto:yoann.gillet@assemblee-nationale.fr" TargetMode="External"/><Relationship Id="rId221" Type="http://schemas.openxmlformats.org/officeDocument/2006/relationships/hyperlink" Target="mailto:christian.girard@assemblee-nationale.fr" TargetMode="External"/><Relationship Id="rId222" Type="http://schemas.openxmlformats.org/officeDocument/2006/relationships/hyperlink" Target="mailto:eric.girardin@assemblee-nationale.fr" TargetMode="External"/><Relationship Id="rId223" Type="http://schemas.openxmlformats.org/officeDocument/2006/relationships/hyperlink" Target="mailto:joel.giraud@assemblee-nationale.fr" TargetMode="External"/><Relationship Id="rId224" Type="http://schemas.openxmlformats.org/officeDocument/2006/relationships/hyperlink" Target="mailto:olga.givernet@assemblee-nationale.fr" TargetMode="External"/><Relationship Id="rId225" Type="http://schemas.openxmlformats.org/officeDocument/2006/relationships/hyperlink" Target="mailto:charlotte.goetschy-bolognese@assemblee-nationale.fr" TargetMode="External"/><Relationship Id="rId226" Type="http://schemas.openxmlformats.org/officeDocument/2006/relationships/hyperlink" Target="mailto:jose.gonzalez@assemblee-nationale.fr" TargetMode="External"/><Relationship Id="rId227" Type="http://schemas.openxmlformats.org/officeDocument/2006/relationships/hyperlink" Target="mailto:philippe.gosselin@assemblee-nationale.fr" TargetMode="External"/><Relationship Id="rId228" Type="http://schemas.openxmlformats.org/officeDocument/2006/relationships/hyperlink" Target="mailto:guillaume.gouffier-valente@assemblee-nationale.fr" TargetMode="External"/><Relationship Id="rId229" Type="http://schemas.openxmlformats.org/officeDocument/2006/relationships/hyperlink" Target="mailto:florence.goulet@assemblee-nationale.fr" TargetMode="External"/><Relationship Id="rId390" Type="http://schemas.openxmlformats.org/officeDocument/2006/relationships/hyperlink" Target="mailto:frederique.meunier@assemblee-nationale.fr" TargetMode="External"/><Relationship Id="rId391" Type="http://schemas.openxmlformats.org/officeDocument/2006/relationships/hyperlink" Target="mailto:manon.meunier@assemblee-nationale.fr" TargetMode="External"/><Relationship Id="rId392" Type="http://schemas.openxmlformats.org/officeDocument/2006/relationships/hyperlink" Target="mailto:pierre.meurin@assemblee-nationale.fr" TargetMode="External"/><Relationship Id="rId393" Type="http://schemas.openxmlformats.org/officeDocument/2006/relationships/hyperlink" Target="mailto:marjolaine.meynier-millefert@assemblee-nationale.fr" TargetMode="External"/><Relationship Id="rId394" Type="http://schemas.openxmlformats.org/officeDocument/2006/relationships/hyperlink" Target="mailto:paul.midy@assemblee-nationale.fr" TargetMode="External"/><Relationship Id="rId395" Type="http://schemas.openxmlformats.org/officeDocument/2006/relationships/hyperlink" Target="mailto:laure.miller@assemblee-nationale.fr" TargetMode="External"/><Relationship Id="rId396" Type="http://schemas.openxmlformats.org/officeDocument/2006/relationships/hyperlink" Target="mailto:bruno.millienne@assemblee-nationale.fr" TargetMode="External"/><Relationship Id="rId397" Type="http://schemas.openxmlformats.org/officeDocument/2006/relationships/hyperlink" Target="mailto:maxime.minot@assemblee-nationale.fr" TargetMode="External"/><Relationship Id="rId398" Type="http://schemas.openxmlformats.org/officeDocument/2006/relationships/hyperlink" Target="mailto:paul.molac@assemblee-nationale.fr" TargetMode="External"/><Relationship Id="rId399" Type="http://schemas.openxmlformats.org/officeDocument/2006/relationships/hyperlink" Target="mailto:yannick.monnet@assemblee-nationale.fr" TargetMode="External"/><Relationship Id="rId450" Type="http://schemas.openxmlformats.org/officeDocument/2006/relationships/hyperlink" Target="mailto:marie.pochon@assemblee-nationale.fr" TargetMode="External"/><Relationship Id="rId451" Type="http://schemas.openxmlformats.org/officeDocument/2006/relationships/hyperlink" Target="mailto:lisette.pollet@assemblee-nationale.fr" TargetMode="External"/><Relationship Id="rId452" Type="http://schemas.openxmlformats.org/officeDocument/2006/relationships/hyperlink" Target="mailto:jean-pierre.pont@assemblee-nationale.fr" TargetMode="External"/><Relationship Id="rId453" Type="http://schemas.openxmlformats.org/officeDocument/2006/relationships/hyperlink" Target="mailto:jean-francois.portarrieu@assemblee-nationale.fr" TargetMode="External"/><Relationship Id="rId454" Type="http://schemas.openxmlformats.org/officeDocument/2006/relationships/hyperlink" Target="mailto:thomas.portes@assemblee-nationale.fr" TargetMode="External"/><Relationship Id="rId455" Type="http://schemas.openxmlformats.org/officeDocument/2006/relationships/hyperlink" Target="mailto:alexandre.portier@assemblee-nationale.fr" TargetMode="External"/><Relationship Id="rId456" Type="http://schemas.openxmlformats.org/officeDocument/2006/relationships/hyperlink" Target="mailto:dominique.potier@assemblee-nationale.fr" TargetMode="External"/><Relationship Id="rId457" Type="http://schemas.openxmlformats.org/officeDocument/2006/relationships/hyperlink" Target="mailto:josy.poueyto@assemblee-nationale.fr" TargetMode="External"/><Relationship Id="rId458" Type="http://schemas.openxmlformats.org/officeDocument/2006/relationships/hyperlink" Target="mailto:eric.poulliat@assemblee-nationale.fr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:H4007"/>
  <sheetViews>
    <sheetView topLeftCell="A310" workbookViewId="0">
      <selection activeCell="B317" sqref="B317"/>
    </sheetView>
  </sheetViews>
  <sheetFormatPr baseColWidth="10" defaultRowHeight="15" customHeight="1" x14ac:dyDescent="0.25"/>
  <cols>
    <col min="2" max="2" width="82.33203125" customWidth="1"/>
    <col min="4" max="4" width="38.5" style="7" bestFit="1" customWidth="1"/>
    <col min="5" max="6" width="54.5" bestFit="1" customWidth="1"/>
    <col min="7" max="8" width="13.33203125" bestFit="1" customWidth="1"/>
  </cols>
  <sheetData>
    <row r="2" spans="2:8" ht="15" customHeight="1" thickBot="1" x14ac:dyDescent="0.3"/>
    <row r="3" spans="2:8" ht="15" customHeight="1" x14ac:dyDescent="0.25">
      <c r="B3" s="1" t="s">
        <v>0</v>
      </c>
      <c r="C3" t="str">
        <f>IF(LEFT(B3,5)="EMAIL",1,"")</f>
        <v/>
      </c>
      <c r="D3" s="7" t="str">
        <f>IF(C3=1,#REF!,"")</f>
        <v/>
      </c>
    </row>
    <row r="4" spans="2:8" ht="15" customHeight="1" x14ac:dyDescent="0.25">
      <c r="B4" s="2" t="s">
        <v>1</v>
      </c>
      <c r="C4" t="str">
        <f t="shared" ref="C4:C67" si="0">IF(LEFT(B4,5)="EMAIL",1,"")</f>
        <v/>
      </c>
      <c r="D4" s="7" t="str">
        <f>IF(C4=1,#REF!,"")</f>
        <v/>
      </c>
    </row>
    <row r="5" spans="2:8" ht="15" customHeight="1" x14ac:dyDescent="0.25">
      <c r="B5" s="2" t="s">
        <v>2</v>
      </c>
      <c r="C5" t="str">
        <f t="shared" si="0"/>
        <v/>
      </c>
      <c r="D5" s="7" t="str">
        <f t="shared" ref="D5:D6" si="1">IF(C5=1,B1,"")</f>
        <v/>
      </c>
    </row>
    <row r="6" spans="2:8" ht="15" customHeight="1" x14ac:dyDescent="0.25">
      <c r="B6" s="2" t="s">
        <v>3</v>
      </c>
      <c r="C6" t="str">
        <f t="shared" si="0"/>
        <v/>
      </c>
      <c r="D6" s="7" t="str">
        <f t="shared" si="1"/>
        <v/>
      </c>
    </row>
    <row r="7" spans="2:8" ht="15" customHeight="1" x14ac:dyDescent="0.25">
      <c r="B7" s="2" t="s">
        <v>4</v>
      </c>
      <c r="C7">
        <f t="shared" si="0"/>
        <v>1</v>
      </c>
      <c r="D7" s="7" t="str">
        <f>IF(C7=1,B3,"")</f>
        <v>Damien Abad</v>
      </c>
      <c r="E7" t="str">
        <f t="shared" ref="E7:E8" si="2">IF(C7=1,REPLACE(B7,1,8,""),"")</f>
        <v>contact@damien-abad.fr damien.abad@assemblee-nationale.fr </v>
      </c>
      <c r="F7" t="s">
        <v>2917</v>
      </c>
      <c r="G7" s="8">
        <f>IF(C7=1,SEARCH("@",F7),"")</f>
        <v>8</v>
      </c>
      <c r="H7" s="8">
        <f>IF(C7=1,SEARCH("@",F7,G7+1),"")</f>
        <v>35</v>
      </c>
    </row>
    <row r="8" spans="2:8" ht="15" customHeight="1" x14ac:dyDescent="0.25">
      <c r="B8" s="3" t="s">
        <v>5</v>
      </c>
      <c r="C8" t="str">
        <f t="shared" si="0"/>
        <v/>
      </c>
      <c r="D8" s="7" t="str">
        <f t="shared" ref="D8:D71" si="3">IF(C8=1,B4,"")</f>
        <v/>
      </c>
      <c r="E8" t="str">
        <f t="shared" si="2"/>
        <v/>
      </c>
      <c r="F8" t="s">
        <v>2918</v>
      </c>
      <c r="G8" s="8" t="str">
        <f t="shared" ref="G8:G16" si="4">IF(C8=1,SEARCH("@",F8),"")</f>
        <v/>
      </c>
      <c r="H8" s="8" t="str">
        <f t="shared" ref="H8:H16" si="5">IF(C8=1,SEARCH("@",F8,G8+1),"")</f>
        <v/>
      </c>
    </row>
    <row r="9" spans="2:8" ht="15" customHeight="1" x14ac:dyDescent="0.25">
      <c r="B9" s="3" t="s">
        <v>6</v>
      </c>
      <c r="C9" t="str">
        <f t="shared" si="0"/>
        <v/>
      </c>
      <c r="D9" s="7" t="str">
        <f t="shared" si="3"/>
        <v/>
      </c>
      <c r="E9" t="str">
        <f>IF(C9=1,REPLACE(B9,1,8,""),"")</f>
        <v/>
      </c>
      <c r="F9" t="s">
        <v>2918</v>
      </c>
      <c r="G9" s="8" t="str">
        <f t="shared" si="4"/>
        <v/>
      </c>
      <c r="H9" s="8" t="str">
        <f t="shared" si="5"/>
        <v/>
      </c>
    </row>
    <row r="10" spans="2:8" ht="15" customHeight="1" x14ac:dyDescent="0.25">
      <c r="B10" s="2" t="s">
        <v>7</v>
      </c>
      <c r="C10" t="str">
        <f t="shared" si="0"/>
        <v/>
      </c>
      <c r="D10" s="7" t="str">
        <f t="shared" si="3"/>
        <v/>
      </c>
      <c r="E10" t="str">
        <f t="shared" ref="E10:E60" si="6">IF(C10=1,REPLACE(B10,1,8,""),"")</f>
        <v/>
      </c>
      <c r="F10" t="s">
        <v>2918</v>
      </c>
      <c r="G10" s="8" t="str">
        <f t="shared" si="4"/>
        <v/>
      </c>
      <c r="H10" s="8" t="str">
        <f t="shared" si="5"/>
        <v/>
      </c>
    </row>
    <row r="11" spans="2:8" ht="15" customHeight="1" thickBot="1" x14ac:dyDescent="0.3">
      <c r="B11" s="4" t="s">
        <v>8</v>
      </c>
      <c r="C11" t="str">
        <f t="shared" si="0"/>
        <v/>
      </c>
      <c r="D11" s="7" t="str">
        <f t="shared" si="3"/>
        <v/>
      </c>
      <c r="E11" t="str">
        <f t="shared" si="6"/>
        <v/>
      </c>
      <c r="F11" t="s">
        <v>2918</v>
      </c>
      <c r="G11" s="8" t="str">
        <f t="shared" si="4"/>
        <v/>
      </c>
      <c r="H11" s="8" t="str">
        <f t="shared" si="5"/>
        <v/>
      </c>
    </row>
    <row r="12" spans="2:8" ht="15" customHeight="1" x14ac:dyDescent="0.25">
      <c r="B12" s="1" t="s">
        <v>9</v>
      </c>
      <c r="C12" t="str">
        <f t="shared" si="0"/>
        <v/>
      </c>
      <c r="D12" s="7" t="str">
        <f t="shared" si="3"/>
        <v/>
      </c>
      <c r="E12" t="str">
        <f t="shared" si="6"/>
        <v/>
      </c>
      <c r="F12" t="s">
        <v>2918</v>
      </c>
      <c r="G12" s="8" t="str">
        <f t="shared" si="4"/>
        <v/>
      </c>
      <c r="H12" s="8" t="str">
        <f t="shared" si="5"/>
        <v/>
      </c>
    </row>
    <row r="13" spans="2:8" ht="15" customHeight="1" x14ac:dyDescent="0.25">
      <c r="B13" s="2" t="s">
        <v>10</v>
      </c>
      <c r="C13" t="str">
        <f t="shared" si="0"/>
        <v/>
      </c>
      <c r="D13" s="7" t="str">
        <f t="shared" si="3"/>
        <v/>
      </c>
      <c r="E13" t="str">
        <f t="shared" si="6"/>
        <v/>
      </c>
      <c r="F13" t="s">
        <v>2918</v>
      </c>
      <c r="G13" s="8" t="str">
        <f t="shared" si="4"/>
        <v/>
      </c>
      <c r="H13" s="8" t="str">
        <f t="shared" si="5"/>
        <v/>
      </c>
    </row>
    <row r="14" spans="2:8" ht="15" customHeight="1" x14ac:dyDescent="0.25">
      <c r="B14" s="2" t="s">
        <v>2</v>
      </c>
      <c r="C14" t="str">
        <f t="shared" si="0"/>
        <v/>
      </c>
      <c r="D14" s="7" t="str">
        <f t="shared" si="3"/>
        <v/>
      </c>
      <c r="E14" t="str">
        <f t="shared" si="6"/>
        <v/>
      </c>
      <c r="F14" t="s">
        <v>2918</v>
      </c>
      <c r="G14" s="8" t="str">
        <f t="shared" si="4"/>
        <v/>
      </c>
      <c r="H14" s="8" t="str">
        <f t="shared" si="5"/>
        <v/>
      </c>
    </row>
    <row r="15" spans="2:8" ht="15" customHeight="1" x14ac:dyDescent="0.25">
      <c r="B15" s="2" t="s">
        <v>11</v>
      </c>
      <c r="C15" t="str">
        <f t="shared" si="0"/>
        <v/>
      </c>
      <c r="D15" s="7" t="str">
        <f t="shared" si="3"/>
        <v/>
      </c>
      <c r="E15" t="str">
        <f t="shared" si="6"/>
        <v/>
      </c>
      <c r="F15" t="s">
        <v>2918</v>
      </c>
      <c r="G15" s="8" t="str">
        <f t="shared" si="4"/>
        <v/>
      </c>
      <c r="H15" s="8" t="str">
        <f t="shared" si="5"/>
        <v/>
      </c>
    </row>
    <row r="16" spans="2:8" ht="15" customHeight="1" x14ac:dyDescent="0.25">
      <c r="B16" s="3" t="s">
        <v>12</v>
      </c>
      <c r="C16">
        <f t="shared" si="0"/>
        <v>1</v>
      </c>
      <c r="D16" s="7" t="str">
        <f t="shared" si="3"/>
        <v>Caroline Abadie</v>
      </c>
      <c r="E16" t="str">
        <f t="shared" si="6"/>
        <v>caroline.abadie@assemblee-nationale.fr </v>
      </c>
      <c r="F16" t="s">
        <v>2919</v>
      </c>
      <c r="G16" s="8">
        <f t="shared" si="4"/>
        <v>16</v>
      </c>
      <c r="H16" s="8" t="e">
        <f t="shared" si="5"/>
        <v>#VALUE!</v>
      </c>
    </row>
    <row r="17" spans="2:8" ht="15" customHeight="1" x14ac:dyDescent="0.25">
      <c r="B17" s="3" t="s">
        <v>13</v>
      </c>
      <c r="C17" t="str">
        <f t="shared" si="0"/>
        <v/>
      </c>
      <c r="D17" s="7" t="str">
        <f t="shared" si="3"/>
        <v/>
      </c>
      <c r="E17" t="str">
        <f t="shared" si="6"/>
        <v/>
      </c>
      <c r="F17" t="s">
        <v>2918</v>
      </c>
      <c r="G17" s="8" t="str">
        <f t="shared" ref="G17:G56" si="7">IF(C17=1,SEARCH("@",F17),"")</f>
        <v/>
      </c>
      <c r="H17" s="8" t="str">
        <f t="shared" ref="H17:H56" si="8">IF(C17=1,SEARCH("@",F17,G17+1),"")</f>
        <v/>
      </c>
    </row>
    <row r="18" spans="2:8" ht="15" customHeight="1" x14ac:dyDescent="0.25">
      <c r="B18" s="3" t="s">
        <v>14</v>
      </c>
      <c r="C18" t="str">
        <f t="shared" si="0"/>
        <v/>
      </c>
      <c r="D18" s="7" t="str">
        <f t="shared" si="3"/>
        <v/>
      </c>
      <c r="E18" t="str">
        <f t="shared" si="6"/>
        <v/>
      </c>
      <c r="F18" t="s">
        <v>2918</v>
      </c>
      <c r="G18" s="8" t="str">
        <f t="shared" si="7"/>
        <v/>
      </c>
      <c r="H18" s="8" t="str">
        <f t="shared" si="8"/>
        <v/>
      </c>
    </row>
    <row r="19" spans="2:8" ht="15" customHeight="1" x14ac:dyDescent="0.25">
      <c r="B19" s="2" t="s">
        <v>15</v>
      </c>
      <c r="C19" t="str">
        <f t="shared" si="0"/>
        <v/>
      </c>
      <c r="D19" s="7" t="str">
        <f t="shared" si="3"/>
        <v/>
      </c>
      <c r="E19" t="str">
        <f t="shared" si="6"/>
        <v/>
      </c>
      <c r="F19" t="s">
        <v>2918</v>
      </c>
      <c r="G19" s="8" t="str">
        <f t="shared" si="7"/>
        <v/>
      </c>
      <c r="H19" s="8" t="str">
        <f t="shared" si="8"/>
        <v/>
      </c>
    </row>
    <row r="20" spans="2:8" ht="15" customHeight="1" thickBot="1" x14ac:dyDescent="0.3">
      <c r="B20" s="4" t="s">
        <v>16</v>
      </c>
      <c r="C20" t="str">
        <f t="shared" si="0"/>
        <v/>
      </c>
      <c r="D20" s="7" t="str">
        <f t="shared" si="3"/>
        <v/>
      </c>
      <c r="E20" t="str">
        <f t="shared" si="6"/>
        <v/>
      </c>
      <c r="F20" t="s">
        <v>2918</v>
      </c>
      <c r="G20" s="8" t="str">
        <f t="shared" si="7"/>
        <v/>
      </c>
      <c r="H20" s="8" t="str">
        <f t="shared" si="8"/>
        <v/>
      </c>
    </row>
    <row r="21" spans="2:8" ht="15" customHeight="1" x14ac:dyDescent="0.25">
      <c r="B21" s="1" t="s">
        <v>17</v>
      </c>
      <c r="C21" t="str">
        <f t="shared" si="0"/>
        <v/>
      </c>
      <c r="D21" s="7" t="str">
        <f t="shared" si="3"/>
        <v/>
      </c>
      <c r="E21" t="str">
        <f t="shared" si="6"/>
        <v/>
      </c>
      <c r="F21" t="s">
        <v>2918</v>
      </c>
      <c r="G21" s="8" t="str">
        <f t="shared" si="7"/>
        <v/>
      </c>
      <c r="H21" s="8" t="str">
        <f t="shared" si="8"/>
        <v/>
      </c>
    </row>
    <row r="22" spans="2:8" ht="15" customHeight="1" x14ac:dyDescent="0.25">
      <c r="B22" s="2" t="s">
        <v>18</v>
      </c>
      <c r="C22" t="str">
        <f t="shared" si="0"/>
        <v/>
      </c>
      <c r="D22" s="7" t="str">
        <f t="shared" si="3"/>
        <v/>
      </c>
      <c r="E22" t="str">
        <f t="shared" si="6"/>
        <v/>
      </c>
      <c r="F22" t="s">
        <v>2918</v>
      </c>
      <c r="G22" s="8" t="str">
        <f t="shared" si="7"/>
        <v/>
      </c>
      <c r="H22" s="8" t="str">
        <f t="shared" si="8"/>
        <v/>
      </c>
    </row>
    <row r="23" spans="2:8" ht="15" customHeight="1" x14ac:dyDescent="0.25">
      <c r="B23" s="2" t="s">
        <v>19</v>
      </c>
      <c r="C23" t="str">
        <f t="shared" si="0"/>
        <v/>
      </c>
      <c r="D23" s="7" t="str">
        <f t="shared" si="3"/>
        <v/>
      </c>
      <c r="E23" t="str">
        <f t="shared" si="6"/>
        <v/>
      </c>
      <c r="F23" t="s">
        <v>2918</v>
      </c>
      <c r="G23" s="8" t="str">
        <f t="shared" si="7"/>
        <v/>
      </c>
      <c r="H23" s="8" t="str">
        <f t="shared" si="8"/>
        <v/>
      </c>
    </row>
    <row r="24" spans="2:8" ht="15" customHeight="1" x14ac:dyDescent="0.25">
      <c r="B24" s="2" t="s">
        <v>20</v>
      </c>
      <c r="C24" t="str">
        <f t="shared" si="0"/>
        <v/>
      </c>
      <c r="D24" s="7" t="str">
        <f t="shared" si="3"/>
        <v/>
      </c>
      <c r="E24" t="str">
        <f t="shared" si="6"/>
        <v/>
      </c>
      <c r="F24" t="s">
        <v>2918</v>
      </c>
      <c r="G24" s="8" t="str">
        <f t="shared" si="7"/>
        <v/>
      </c>
      <c r="H24" s="8" t="str">
        <f t="shared" si="8"/>
        <v/>
      </c>
    </row>
    <row r="25" spans="2:8" ht="15" customHeight="1" x14ac:dyDescent="0.25">
      <c r="B25" s="3" t="s">
        <v>21</v>
      </c>
      <c r="C25">
        <f t="shared" si="0"/>
        <v>1</v>
      </c>
      <c r="D25" s="7" t="str">
        <f t="shared" si="3"/>
        <v>Nadège Abomangoli</v>
      </c>
      <c r="E25" t="str">
        <f t="shared" si="6"/>
        <v>nadege.abomangoli@assemblee-nationale.fr </v>
      </c>
      <c r="F25" t="s">
        <v>2920</v>
      </c>
      <c r="G25" s="8">
        <f t="shared" si="7"/>
        <v>18</v>
      </c>
      <c r="H25" s="8" t="e">
        <f t="shared" si="8"/>
        <v>#VALUE!</v>
      </c>
    </row>
    <row r="26" spans="2:8" ht="15" customHeight="1" thickBot="1" x14ac:dyDescent="0.3">
      <c r="B26" s="4" t="s">
        <v>22</v>
      </c>
      <c r="C26" t="str">
        <f t="shared" si="0"/>
        <v/>
      </c>
      <c r="D26" s="7" t="str">
        <f t="shared" si="3"/>
        <v/>
      </c>
      <c r="E26" t="str">
        <f t="shared" si="6"/>
        <v/>
      </c>
      <c r="F26" t="s">
        <v>2918</v>
      </c>
      <c r="G26" s="8" t="str">
        <f t="shared" si="7"/>
        <v/>
      </c>
      <c r="H26" s="8" t="str">
        <f t="shared" si="8"/>
        <v/>
      </c>
    </row>
    <row r="27" spans="2:8" ht="15" customHeight="1" x14ac:dyDescent="0.25">
      <c r="B27" s="1" t="s">
        <v>23</v>
      </c>
      <c r="C27" t="str">
        <f t="shared" si="0"/>
        <v/>
      </c>
      <c r="D27" s="7" t="str">
        <f t="shared" si="3"/>
        <v/>
      </c>
      <c r="E27" t="str">
        <f t="shared" si="6"/>
        <v/>
      </c>
      <c r="F27" t="s">
        <v>2918</v>
      </c>
      <c r="G27" s="8" t="str">
        <f t="shared" si="7"/>
        <v/>
      </c>
      <c r="H27" s="8" t="str">
        <f t="shared" si="8"/>
        <v/>
      </c>
    </row>
    <row r="28" spans="2:8" ht="15" customHeight="1" x14ac:dyDescent="0.25">
      <c r="B28" s="2" t="s">
        <v>24</v>
      </c>
      <c r="C28" t="str">
        <f t="shared" si="0"/>
        <v/>
      </c>
      <c r="D28" s="7" t="str">
        <f t="shared" si="3"/>
        <v/>
      </c>
      <c r="E28" t="str">
        <f t="shared" si="6"/>
        <v/>
      </c>
      <c r="F28" t="s">
        <v>2918</v>
      </c>
      <c r="G28" s="8" t="str">
        <f t="shared" si="7"/>
        <v/>
      </c>
      <c r="H28" s="8" t="str">
        <f t="shared" si="8"/>
        <v/>
      </c>
    </row>
    <row r="29" spans="2:8" ht="15" customHeight="1" x14ac:dyDescent="0.25">
      <c r="B29" s="2" t="s">
        <v>25</v>
      </c>
      <c r="C29" t="str">
        <f t="shared" si="0"/>
        <v/>
      </c>
      <c r="D29" s="7" t="str">
        <f t="shared" si="3"/>
        <v/>
      </c>
      <c r="E29" t="str">
        <f t="shared" si="6"/>
        <v/>
      </c>
      <c r="F29" t="s">
        <v>2918</v>
      </c>
      <c r="G29" s="8" t="str">
        <f t="shared" si="7"/>
        <v/>
      </c>
      <c r="H29" s="8" t="str">
        <f t="shared" si="8"/>
        <v/>
      </c>
    </row>
    <row r="30" spans="2:8" ht="15" customHeight="1" x14ac:dyDescent="0.25">
      <c r="B30" s="2" t="s">
        <v>26</v>
      </c>
      <c r="C30" t="str">
        <f t="shared" si="0"/>
        <v/>
      </c>
      <c r="D30" s="7" t="str">
        <f t="shared" si="3"/>
        <v/>
      </c>
      <c r="E30" t="str">
        <f t="shared" si="6"/>
        <v/>
      </c>
      <c r="F30" t="s">
        <v>2918</v>
      </c>
      <c r="G30" s="8" t="str">
        <f t="shared" si="7"/>
        <v/>
      </c>
      <c r="H30" s="8" t="str">
        <f t="shared" si="8"/>
        <v/>
      </c>
    </row>
    <row r="31" spans="2:8" ht="15" customHeight="1" x14ac:dyDescent="0.25">
      <c r="B31" s="3" t="s">
        <v>27</v>
      </c>
      <c r="C31">
        <f t="shared" si="0"/>
        <v>1</v>
      </c>
      <c r="D31" s="7" t="str">
        <f t="shared" si="3"/>
        <v>Jean-Félix Acquaviva</v>
      </c>
      <c r="E31" t="str">
        <f t="shared" si="6"/>
        <v>jean-felix.acquaviva@assemblee-nationale.fr </v>
      </c>
      <c r="F31" t="s">
        <v>2921</v>
      </c>
      <c r="G31" s="8">
        <f t="shared" si="7"/>
        <v>21</v>
      </c>
      <c r="H31" s="8" t="e">
        <f t="shared" si="8"/>
        <v>#VALUE!</v>
      </c>
    </row>
    <row r="32" spans="2:8" ht="15" customHeight="1" x14ac:dyDescent="0.25">
      <c r="B32" s="3" t="s">
        <v>28</v>
      </c>
      <c r="C32" t="str">
        <f t="shared" si="0"/>
        <v/>
      </c>
      <c r="D32" s="7" t="str">
        <f t="shared" si="3"/>
        <v/>
      </c>
      <c r="E32" t="str">
        <f t="shared" si="6"/>
        <v/>
      </c>
      <c r="F32" t="s">
        <v>2918</v>
      </c>
      <c r="G32" s="8" t="str">
        <f t="shared" si="7"/>
        <v/>
      </c>
      <c r="H32" s="8" t="str">
        <f t="shared" si="8"/>
        <v/>
      </c>
    </row>
    <row r="33" spans="2:8" ht="15" customHeight="1" x14ac:dyDescent="0.25">
      <c r="B33" s="2" t="s">
        <v>29</v>
      </c>
      <c r="C33" t="str">
        <f t="shared" si="0"/>
        <v/>
      </c>
      <c r="D33" s="7" t="str">
        <f t="shared" si="3"/>
        <v/>
      </c>
      <c r="E33" t="str">
        <f t="shared" si="6"/>
        <v/>
      </c>
      <c r="F33" t="s">
        <v>2918</v>
      </c>
      <c r="G33" s="8" t="str">
        <f t="shared" si="7"/>
        <v/>
      </c>
      <c r="H33" s="8" t="str">
        <f t="shared" si="8"/>
        <v/>
      </c>
    </row>
    <row r="34" spans="2:8" ht="15" customHeight="1" thickBot="1" x14ac:dyDescent="0.3">
      <c r="B34" s="4" t="s">
        <v>30</v>
      </c>
      <c r="C34" t="str">
        <f t="shared" si="0"/>
        <v/>
      </c>
      <c r="D34" s="7" t="str">
        <f t="shared" si="3"/>
        <v/>
      </c>
      <c r="E34" t="str">
        <f t="shared" si="6"/>
        <v/>
      </c>
      <c r="F34" t="s">
        <v>2918</v>
      </c>
      <c r="G34" s="8" t="str">
        <f t="shared" si="7"/>
        <v/>
      </c>
      <c r="H34" s="8" t="str">
        <f t="shared" si="8"/>
        <v/>
      </c>
    </row>
    <row r="35" spans="2:8" ht="15" customHeight="1" x14ac:dyDescent="0.25">
      <c r="B35" s="1" t="s">
        <v>31</v>
      </c>
      <c r="C35" t="str">
        <f t="shared" si="0"/>
        <v/>
      </c>
      <c r="D35" s="7" t="str">
        <f t="shared" si="3"/>
        <v/>
      </c>
      <c r="E35" t="str">
        <f t="shared" si="6"/>
        <v/>
      </c>
      <c r="F35" t="s">
        <v>2918</v>
      </c>
      <c r="G35" s="8" t="str">
        <f t="shared" si="7"/>
        <v/>
      </c>
      <c r="H35" s="8" t="str">
        <f t="shared" si="8"/>
        <v/>
      </c>
    </row>
    <row r="36" spans="2:8" ht="15" customHeight="1" x14ac:dyDescent="0.25">
      <c r="B36" s="2" t="s">
        <v>32</v>
      </c>
      <c r="C36" t="str">
        <f t="shared" si="0"/>
        <v/>
      </c>
      <c r="D36" s="7" t="str">
        <f t="shared" si="3"/>
        <v/>
      </c>
      <c r="E36" t="str">
        <f t="shared" si="6"/>
        <v/>
      </c>
      <c r="F36" t="s">
        <v>2918</v>
      </c>
      <c r="G36" s="8" t="str">
        <f t="shared" si="7"/>
        <v/>
      </c>
      <c r="H36" s="8" t="str">
        <f t="shared" si="8"/>
        <v/>
      </c>
    </row>
    <row r="37" spans="2:8" ht="15" customHeight="1" x14ac:dyDescent="0.25">
      <c r="B37" s="2" t="s">
        <v>2</v>
      </c>
      <c r="C37" t="str">
        <f t="shared" si="0"/>
        <v/>
      </c>
      <c r="D37" s="7" t="str">
        <f t="shared" si="3"/>
        <v/>
      </c>
      <c r="E37" t="str">
        <f t="shared" si="6"/>
        <v/>
      </c>
      <c r="F37" t="s">
        <v>2918</v>
      </c>
      <c r="G37" s="8" t="str">
        <f t="shared" si="7"/>
        <v/>
      </c>
      <c r="H37" s="8" t="str">
        <f t="shared" si="8"/>
        <v/>
      </c>
    </row>
    <row r="38" spans="2:8" ht="15" customHeight="1" x14ac:dyDescent="0.25">
      <c r="B38" s="2" t="s">
        <v>33</v>
      </c>
      <c r="C38" t="str">
        <f t="shared" si="0"/>
        <v/>
      </c>
      <c r="D38" s="7" t="str">
        <f t="shared" si="3"/>
        <v/>
      </c>
      <c r="E38" t="str">
        <f t="shared" si="6"/>
        <v/>
      </c>
      <c r="F38" t="s">
        <v>2918</v>
      </c>
      <c r="G38" s="8" t="str">
        <f t="shared" si="7"/>
        <v/>
      </c>
      <c r="H38" s="8" t="str">
        <f t="shared" si="8"/>
        <v/>
      </c>
    </row>
    <row r="39" spans="2:8" ht="15" customHeight="1" x14ac:dyDescent="0.25">
      <c r="B39" s="3" t="s">
        <v>34</v>
      </c>
      <c r="C39">
        <f t="shared" si="0"/>
        <v>1</v>
      </c>
      <c r="D39" s="7" t="str">
        <f t="shared" si="3"/>
        <v>Damien Adam</v>
      </c>
      <c r="E39" t="str">
        <f t="shared" si="6"/>
        <v>damien.adam@assemblee-nationale.fr </v>
      </c>
      <c r="F39" t="s">
        <v>2922</v>
      </c>
      <c r="G39" s="8">
        <f t="shared" si="7"/>
        <v>12</v>
      </c>
      <c r="H39" s="8" t="e">
        <f t="shared" si="8"/>
        <v>#VALUE!</v>
      </c>
    </row>
    <row r="40" spans="2:8" ht="15" customHeight="1" x14ac:dyDescent="0.25">
      <c r="B40" s="3" t="s">
        <v>35</v>
      </c>
      <c r="C40" t="str">
        <f t="shared" si="0"/>
        <v/>
      </c>
      <c r="D40" s="7" t="str">
        <f t="shared" si="3"/>
        <v/>
      </c>
      <c r="E40" t="str">
        <f t="shared" si="6"/>
        <v/>
      </c>
      <c r="F40" t="s">
        <v>2918</v>
      </c>
      <c r="G40" s="8" t="str">
        <f t="shared" si="7"/>
        <v/>
      </c>
      <c r="H40" s="8" t="str">
        <f t="shared" si="8"/>
        <v/>
      </c>
    </row>
    <row r="41" spans="2:8" ht="15" customHeight="1" x14ac:dyDescent="0.25">
      <c r="B41" s="3" t="s">
        <v>36</v>
      </c>
      <c r="C41" t="str">
        <f t="shared" si="0"/>
        <v/>
      </c>
      <c r="D41" s="7" t="str">
        <f t="shared" si="3"/>
        <v/>
      </c>
      <c r="E41" t="str">
        <f t="shared" si="6"/>
        <v/>
      </c>
      <c r="F41" t="s">
        <v>2918</v>
      </c>
      <c r="G41" s="8" t="str">
        <f t="shared" si="7"/>
        <v/>
      </c>
      <c r="H41" s="8" t="str">
        <f t="shared" si="8"/>
        <v/>
      </c>
    </row>
    <row r="42" spans="2:8" ht="15" customHeight="1" thickBot="1" x14ac:dyDescent="0.3">
      <c r="B42" s="5" t="s">
        <v>37</v>
      </c>
      <c r="C42" t="str">
        <f t="shared" si="0"/>
        <v/>
      </c>
      <c r="D42" s="7" t="str">
        <f t="shared" si="3"/>
        <v/>
      </c>
      <c r="E42" t="str">
        <f t="shared" si="6"/>
        <v/>
      </c>
      <c r="F42" t="s">
        <v>2918</v>
      </c>
      <c r="G42" s="8" t="str">
        <f t="shared" si="7"/>
        <v/>
      </c>
      <c r="H42" s="8" t="str">
        <f t="shared" si="8"/>
        <v/>
      </c>
    </row>
    <row r="43" spans="2:8" ht="15" customHeight="1" x14ac:dyDescent="0.25">
      <c r="B43" s="1" t="s">
        <v>38</v>
      </c>
      <c r="C43" t="str">
        <f t="shared" si="0"/>
        <v/>
      </c>
      <c r="D43" s="7" t="str">
        <f t="shared" si="3"/>
        <v/>
      </c>
      <c r="E43" t="str">
        <f t="shared" si="6"/>
        <v/>
      </c>
      <c r="F43" t="s">
        <v>2918</v>
      </c>
      <c r="G43" s="8" t="str">
        <f t="shared" si="7"/>
        <v/>
      </c>
      <c r="H43" s="8" t="str">
        <f t="shared" si="8"/>
        <v/>
      </c>
    </row>
    <row r="44" spans="2:8" ht="15" customHeight="1" x14ac:dyDescent="0.25">
      <c r="B44" s="2" t="s">
        <v>39</v>
      </c>
      <c r="C44" t="str">
        <f t="shared" si="0"/>
        <v/>
      </c>
      <c r="D44" s="7" t="str">
        <f t="shared" si="3"/>
        <v/>
      </c>
      <c r="E44" t="str">
        <f t="shared" si="6"/>
        <v/>
      </c>
      <c r="F44" t="s">
        <v>2918</v>
      </c>
      <c r="G44" s="8" t="str">
        <f t="shared" si="7"/>
        <v/>
      </c>
      <c r="H44" s="8" t="str">
        <f t="shared" si="8"/>
        <v/>
      </c>
    </row>
    <row r="45" spans="2:8" ht="15" customHeight="1" x14ac:dyDescent="0.25">
      <c r="B45" s="2" t="s">
        <v>2</v>
      </c>
      <c r="C45" t="str">
        <f t="shared" si="0"/>
        <v/>
      </c>
      <c r="D45" s="7" t="str">
        <f t="shared" si="3"/>
        <v/>
      </c>
      <c r="E45" t="str">
        <f t="shared" si="6"/>
        <v/>
      </c>
      <c r="F45" t="s">
        <v>2918</v>
      </c>
      <c r="G45" s="8" t="str">
        <f t="shared" si="7"/>
        <v/>
      </c>
      <c r="H45" s="8" t="str">
        <f t="shared" si="8"/>
        <v/>
      </c>
    </row>
    <row r="46" spans="2:8" ht="15" customHeight="1" x14ac:dyDescent="0.25">
      <c r="B46" s="2" t="s">
        <v>40</v>
      </c>
      <c r="C46" t="str">
        <f t="shared" si="0"/>
        <v/>
      </c>
      <c r="D46" s="7" t="str">
        <f t="shared" si="3"/>
        <v/>
      </c>
      <c r="E46" t="str">
        <f t="shared" si="6"/>
        <v/>
      </c>
      <c r="F46" t="s">
        <v>2918</v>
      </c>
      <c r="G46" s="8" t="str">
        <f t="shared" si="7"/>
        <v/>
      </c>
      <c r="H46" s="8" t="str">
        <f t="shared" si="8"/>
        <v/>
      </c>
    </row>
    <row r="47" spans="2:8" ht="15" customHeight="1" x14ac:dyDescent="0.25">
      <c r="B47" s="2" t="s">
        <v>41</v>
      </c>
      <c r="C47">
        <f t="shared" si="0"/>
        <v>1</v>
      </c>
      <c r="D47" s="7" t="str">
        <f t="shared" si="3"/>
        <v>Éric Alauzet</v>
      </c>
      <c r="E47" t="str">
        <f t="shared" si="6"/>
        <v>eric.alauzet@assemblee-nationale.fr depute@alauzet.net </v>
      </c>
      <c r="F47" t="s">
        <v>2923</v>
      </c>
      <c r="G47" s="8">
        <f t="shared" si="7"/>
        <v>13</v>
      </c>
      <c r="H47" s="8">
        <f t="shared" si="8"/>
        <v>43</v>
      </c>
    </row>
    <row r="48" spans="2:8" ht="15" customHeight="1" x14ac:dyDescent="0.25">
      <c r="B48" s="3" t="s">
        <v>42</v>
      </c>
      <c r="C48" t="str">
        <f t="shared" si="0"/>
        <v/>
      </c>
      <c r="D48" s="7" t="str">
        <f t="shared" si="3"/>
        <v/>
      </c>
      <c r="E48" t="str">
        <f t="shared" si="6"/>
        <v/>
      </c>
      <c r="F48" t="s">
        <v>2918</v>
      </c>
      <c r="G48" s="8" t="str">
        <f t="shared" si="7"/>
        <v/>
      </c>
      <c r="H48" s="8" t="str">
        <f t="shared" si="8"/>
        <v/>
      </c>
    </row>
    <row r="49" spans="2:8" ht="15" customHeight="1" x14ac:dyDescent="0.25">
      <c r="B49" s="3" t="s">
        <v>43</v>
      </c>
      <c r="C49" t="str">
        <f t="shared" si="0"/>
        <v/>
      </c>
      <c r="D49" s="7" t="str">
        <f t="shared" si="3"/>
        <v/>
      </c>
      <c r="E49" t="str">
        <f t="shared" si="6"/>
        <v/>
      </c>
      <c r="F49" t="s">
        <v>2918</v>
      </c>
      <c r="G49" s="8" t="str">
        <f t="shared" si="7"/>
        <v/>
      </c>
      <c r="H49" s="8" t="str">
        <f t="shared" si="8"/>
        <v/>
      </c>
    </row>
    <row r="50" spans="2:8" ht="15" customHeight="1" thickBot="1" x14ac:dyDescent="0.3">
      <c r="B50" s="5" t="s">
        <v>44</v>
      </c>
      <c r="C50" t="str">
        <f t="shared" si="0"/>
        <v/>
      </c>
      <c r="D50" s="7" t="str">
        <f t="shared" si="3"/>
        <v/>
      </c>
      <c r="E50" t="str">
        <f t="shared" si="6"/>
        <v/>
      </c>
      <c r="F50" t="s">
        <v>2918</v>
      </c>
      <c r="G50" s="8" t="str">
        <f t="shared" si="7"/>
        <v/>
      </c>
      <c r="H50" s="8" t="str">
        <f t="shared" si="8"/>
        <v/>
      </c>
    </row>
    <row r="51" spans="2:8" ht="15" customHeight="1" x14ac:dyDescent="0.25">
      <c r="B51" s="1" t="s">
        <v>45</v>
      </c>
      <c r="C51" t="str">
        <f t="shared" si="0"/>
        <v/>
      </c>
      <c r="D51" s="7" t="str">
        <f t="shared" si="3"/>
        <v/>
      </c>
      <c r="E51" t="str">
        <f t="shared" si="6"/>
        <v/>
      </c>
      <c r="F51" t="s">
        <v>2918</v>
      </c>
      <c r="G51" s="8" t="str">
        <f t="shared" si="7"/>
        <v/>
      </c>
      <c r="H51" s="8" t="str">
        <f t="shared" si="8"/>
        <v/>
      </c>
    </row>
    <row r="52" spans="2:8" ht="15" customHeight="1" x14ac:dyDescent="0.25">
      <c r="B52" s="2" t="s">
        <v>46</v>
      </c>
      <c r="C52" t="str">
        <f t="shared" si="0"/>
        <v/>
      </c>
      <c r="D52" s="7" t="str">
        <f t="shared" si="3"/>
        <v/>
      </c>
      <c r="E52" t="str">
        <f t="shared" si="6"/>
        <v/>
      </c>
      <c r="F52" t="s">
        <v>2918</v>
      </c>
      <c r="G52" s="8" t="str">
        <f t="shared" si="7"/>
        <v/>
      </c>
      <c r="H52" s="8" t="str">
        <f t="shared" si="8"/>
        <v/>
      </c>
    </row>
    <row r="53" spans="2:8" ht="15" customHeight="1" x14ac:dyDescent="0.25">
      <c r="B53" s="2" t="s">
        <v>47</v>
      </c>
      <c r="C53" t="str">
        <f t="shared" si="0"/>
        <v/>
      </c>
      <c r="D53" s="7" t="str">
        <f t="shared" si="3"/>
        <v/>
      </c>
      <c r="E53" t="str">
        <f t="shared" si="6"/>
        <v/>
      </c>
      <c r="F53" t="s">
        <v>2918</v>
      </c>
      <c r="G53" s="8" t="str">
        <f t="shared" si="7"/>
        <v/>
      </c>
      <c r="H53" s="8" t="str">
        <f t="shared" si="8"/>
        <v/>
      </c>
    </row>
    <row r="54" spans="2:8" ht="15" customHeight="1" x14ac:dyDescent="0.25">
      <c r="B54" s="2" t="s">
        <v>48</v>
      </c>
      <c r="C54" t="str">
        <f t="shared" si="0"/>
        <v/>
      </c>
      <c r="D54" s="7" t="str">
        <f t="shared" si="3"/>
        <v/>
      </c>
      <c r="E54" t="str">
        <f t="shared" si="6"/>
        <v/>
      </c>
      <c r="F54" t="s">
        <v>2918</v>
      </c>
      <c r="G54" s="8" t="str">
        <f t="shared" si="7"/>
        <v/>
      </c>
      <c r="H54" s="8" t="str">
        <f t="shared" si="8"/>
        <v/>
      </c>
    </row>
    <row r="55" spans="2:8" ht="15" customHeight="1" x14ac:dyDescent="0.25">
      <c r="B55" s="3" t="s">
        <v>49</v>
      </c>
      <c r="C55">
        <f t="shared" si="0"/>
        <v>1</v>
      </c>
      <c r="D55" s="7" t="str">
        <f t="shared" si="3"/>
        <v>Xavier Albertini</v>
      </c>
      <c r="E55" t="str">
        <f t="shared" si="6"/>
        <v>xavier.albertini@assemblee-nationale.fr </v>
      </c>
      <c r="F55" t="s">
        <v>2924</v>
      </c>
      <c r="G55" s="8">
        <f t="shared" si="7"/>
        <v>17</v>
      </c>
      <c r="H55" s="8" t="e">
        <f t="shared" si="8"/>
        <v>#VALUE!</v>
      </c>
    </row>
    <row r="56" spans="2:8" ht="15" customHeight="1" thickBot="1" x14ac:dyDescent="0.3">
      <c r="B56" s="4" t="s">
        <v>50</v>
      </c>
      <c r="C56" t="str">
        <f t="shared" si="0"/>
        <v/>
      </c>
      <c r="D56" s="7" t="str">
        <f t="shared" si="3"/>
        <v/>
      </c>
      <c r="E56" t="str">
        <f t="shared" si="6"/>
        <v/>
      </c>
      <c r="F56" t="s">
        <v>2918</v>
      </c>
      <c r="G56" s="8" t="str">
        <f t="shared" si="7"/>
        <v/>
      </c>
      <c r="H56" s="8" t="str">
        <f t="shared" si="8"/>
        <v/>
      </c>
    </row>
    <row r="57" spans="2:8" ht="15" customHeight="1" x14ac:dyDescent="0.25">
      <c r="B57" s="1" t="s">
        <v>51</v>
      </c>
      <c r="C57" t="str">
        <f t="shared" si="0"/>
        <v/>
      </c>
      <c r="D57" s="7" t="str">
        <f t="shared" si="3"/>
        <v/>
      </c>
      <c r="E57" t="str">
        <f t="shared" si="6"/>
        <v/>
      </c>
      <c r="F57" t="s">
        <v>2918</v>
      </c>
    </row>
    <row r="58" spans="2:8" ht="15" customHeight="1" x14ac:dyDescent="0.25">
      <c r="B58" s="2" t="s">
        <v>52</v>
      </c>
      <c r="C58" t="str">
        <f t="shared" si="0"/>
        <v/>
      </c>
      <c r="D58" s="7" t="str">
        <f t="shared" si="3"/>
        <v/>
      </c>
      <c r="E58" t="str">
        <f t="shared" si="6"/>
        <v/>
      </c>
      <c r="F58" t="s">
        <v>2918</v>
      </c>
    </row>
    <row r="59" spans="2:8" ht="15" customHeight="1" x14ac:dyDescent="0.25">
      <c r="B59" s="2" t="s">
        <v>19</v>
      </c>
      <c r="C59" t="str">
        <f t="shared" si="0"/>
        <v/>
      </c>
      <c r="D59" s="7" t="str">
        <f t="shared" si="3"/>
        <v/>
      </c>
      <c r="E59" t="str">
        <f t="shared" si="6"/>
        <v/>
      </c>
      <c r="F59" t="s">
        <v>2918</v>
      </c>
    </row>
    <row r="60" spans="2:8" ht="15" customHeight="1" x14ac:dyDescent="0.25">
      <c r="B60" s="2" t="s">
        <v>48</v>
      </c>
      <c r="C60" t="str">
        <f t="shared" si="0"/>
        <v/>
      </c>
      <c r="D60" s="7" t="str">
        <f t="shared" si="3"/>
        <v/>
      </c>
      <c r="E60" t="str">
        <f t="shared" si="6"/>
        <v/>
      </c>
      <c r="F60" t="s">
        <v>2918</v>
      </c>
    </row>
    <row r="61" spans="2:8" ht="15" customHeight="1" x14ac:dyDescent="0.25">
      <c r="B61" s="3" t="s">
        <v>53</v>
      </c>
      <c r="C61">
        <f t="shared" si="0"/>
        <v>1</v>
      </c>
      <c r="D61" s="7" t="str">
        <f t="shared" si="3"/>
        <v>Laurent Alexandre</v>
      </c>
    </row>
    <row r="62" spans="2:8" ht="15" customHeight="1" thickBot="1" x14ac:dyDescent="0.3">
      <c r="B62" s="4" t="s">
        <v>54</v>
      </c>
      <c r="C62" t="str">
        <f t="shared" si="0"/>
        <v/>
      </c>
      <c r="D62" s="7" t="str">
        <f t="shared" si="3"/>
        <v/>
      </c>
    </row>
    <row r="63" spans="2:8" ht="15" customHeight="1" x14ac:dyDescent="0.25">
      <c r="B63" s="1" t="s">
        <v>55</v>
      </c>
      <c r="C63" t="str">
        <f t="shared" si="0"/>
        <v/>
      </c>
      <c r="D63" s="7" t="str">
        <f t="shared" si="3"/>
        <v/>
      </c>
    </row>
    <row r="64" spans="2:8" ht="15" customHeight="1" x14ac:dyDescent="0.25">
      <c r="B64" s="2" t="s">
        <v>56</v>
      </c>
      <c r="C64" t="str">
        <f t="shared" si="0"/>
        <v/>
      </c>
      <c r="D64" s="7" t="str">
        <f t="shared" si="3"/>
        <v/>
      </c>
    </row>
    <row r="65" spans="2:4" ht="15" customHeight="1" x14ac:dyDescent="0.25">
      <c r="B65" s="2" t="s">
        <v>47</v>
      </c>
      <c r="C65" t="str">
        <f t="shared" si="0"/>
        <v/>
      </c>
      <c r="D65" s="7" t="str">
        <f t="shared" si="3"/>
        <v/>
      </c>
    </row>
    <row r="66" spans="2:4" ht="15" customHeight="1" x14ac:dyDescent="0.25">
      <c r="B66" s="2" t="s">
        <v>33</v>
      </c>
      <c r="C66" t="str">
        <f t="shared" si="0"/>
        <v/>
      </c>
      <c r="D66" s="7" t="str">
        <f t="shared" si="3"/>
        <v/>
      </c>
    </row>
    <row r="67" spans="2:4" ht="15" customHeight="1" x14ac:dyDescent="0.25">
      <c r="B67" s="3" t="s">
        <v>57</v>
      </c>
      <c r="C67">
        <f t="shared" si="0"/>
        <v>1</v>
      </c>
      <c r="D67" s="7" t="str">
        <f t="shared" si="3"/>
        <v>Henri Alfandari</v>
      </c>
    </row>
    <row r="68" spans="2:4" ht="15" customHeight="1" thickBot="1" x14ac:dyDescent="0.3">
      <c r="B68" s="4" t="s">
        <v>58</v>
      </c>
      <c r="C68" t="str">
        <f t="shared" ref="C68:C131" si="9">IF(LEFT(B68,5)="EMAIL",1,"")</f>
        <v/>
      </c>
      <c r="D68" s="7" t="str">
        <f t="shared" si="3"/>
        <v/>
      </c>
    </row>
    <row r="69" spans="2:4" ht="15" customHeight="1" x14ac:dyDescent="0.25">
      <c r="B69" s="1" t="s">
        <v>59</v>
      </c>
      <c r="C69" t="str">
        <f t="shared" si="9"/>
        <v/>
      </c>
      <c r="D69" s="7" t="str">
        <f t="shared" si="3"/>
        <v/>
      </c>
    </row>
    <row r="70" spans="2:4" ht="15" customHeight="1" x14ac:dyDescent="0.25">
      <c r="B70" s="2" t="s">
        <v>60</v>
      </c>
      <c r="C70" t="str">
        <f t="shared" si="9"/>
        <v/>
      </c>
      <c r="D70" s="7" t="str">
        <f t="shared" si="3"/>
        <v/>
      </c>
    </row>
    <row r="71" spans="2:4" ht="15" customHeight="1" x14ac:dyDescent="0.25">
      <c r="B71" s="2" t="s">
        <v>61</v>
      </c>
      <c r="C71" t="str">
        <f t="shared" si="9"/>
        <v/>
      </c>
      <c r="D71" s="7" t="str">
        <f t="shared" si="3"/>
        <v/>
      </c>
    </row>
    <row r="72" spans="2:4" ht="15" customHeight="1" x14ac:dyDescent="0.25">
      <c r="B72" s="2" t="s">
        <v>62</v>
      </c>
      <c r="C72" t="str">
        <f t="shared" si="9"/>
        <v/>
      </c>
      <c r="D72" s="7" t="str">
        <f t="shared" ref="D72:D135" si="10">IF(C72=1,B68,"")</f>
        <v/>
      </c>
    </row>
    <row r="73" spans="2:4" ht="15" customHeight="1" x14ac:dyDescent="0.25">
      <c r="B73" s="3" t="s">
        <v>63</v>
      </c>
      <c r="C73">
        <f t="shared" si="9"/>
        <v>1</v>
      </c>
      <c r="D73" s="7" t="str">
        <f t="shared" si="10"/>
        <v>Franck Allisio</v>
      </c>
    </row>
    <row r="74" spans="2:4" ht="15" customHeight="1" thickBot="1" x14ac:dyDescent="0.3">
      <c r="B74" s="4" t="s">
        <v>64</v>
      </c>
      <c r="C74" t="str">
        <f t="shared" si="9"/>
        <v/>
      </c>
      <c r="D74" s="7" t="str">
        <f t="shared" si="10"/>
        <v/>
      </c>
    </row>
    <row r="75" spans="2:4" ht="15" customHeight="1" x14ac:dyDescent="0.25">
      <c r="B75" s="1" t="s">
        <v>65</v>
      </c>
      <c r="C75" t="str">
        <f t="shared" si="9"/>
        <v/>
      </c>
      <c r="D75" s="7" t="str">
        <f t="shared" si="10"/>
        <v/>
      </c>
    </row>
    <row r="76" spans="2:4" ht="15" customHeight="1" x14ac:dyDescent="0.25">
      <c r="B76" s="2" t="s">
        <v>66</v>
      </c>
      <c r="C76" t="str">
        <f t="shared" si="9"/>
        <v/>
      </c>
      <c r="D76" s="7" t="str">
        <f t="shared" si="10"/>
        <v/>
      </c>
    </row>
    <row r="77" spans="2:4" ht="15" customHeight="1" x14ac:dyDescent="0.25">
      <c r="B77" s="2" t="s">
        <v>19</v>
      </c>
      <c r="C77" t="str">
        <f t="shared" si="9"/>
        <v/>
      </c>
      <c r="D77" s="7" t="str">
        <f t="shared" si="10"/>
        <v/>
      </c>
    </row>
    <row r="78" spans="2:4" ht="15" customHeight="1" x14ac:dyDescent="0.25">
      <c r="B78" s="2" t="s">
        <v>33</v>
      </c>
      <c r="C78" t="str">
        <f t="shared" si="9"/>
        <v/>
      </c>
      <c r="D78" s="7" t="str">
        <f t="shared" si="10"/>
        <v/>
      </c>
    </row>
    <row r="79" spans="2:4" ht="15" customHeight="1" x14ac:dyDescent="0.25">
      <c r="B79" s="3" t="s">
        <v>67</v>
      </c>
      <c r="C79">
        <f t="shared" si="9"/>
        <v>1</v>
      </c>
      <c r="D79" s="7" t="str">
        <f t="shared" si="10"/>
        <v>Gabriel Amard</v>
      </c>
    </row>
    <row r="80" spans="2:4" ht="15" customHeight="1" thickBot="1" x14ac:dyDescent="0.3">
      <c r="B80" s="4" t="s">
        <v>68</v>
      </c>
      <c r="C80" t="str">
        <f t="shared" si="9"/>
        <v/>
      </c>
      <c r="D80" s="7" t="str">
        <f t="shared" si="10"/>
        <v/>
      </c>
    </row>
    <row r="81" spans="2:4" ht="15" customHeight="1" x14ac:dyDescent="0.25">
      <c r="B81" s="1" t="s">
        <v>69</v>
      </c>
      <c r="C81" t="str">
        <f t="shared" si="9"/>
        <v/>
      </c>
      <c r="D81" s="7" t="str">
        <f t="shared" si="10"/>
        <v/>
      </c>
    </row>
    <row r="82" spans="2:4" ht="15" customHeight="1" x14ac:dyDescent="0.25">
      <c r="B82" s="2" t="s">
        <v>70</v>
      </c>
      <c r="C82" t="str">
        <f t="shared" si="9"/>
        <v/>
      </c>
      <c r="D82" s="7" t="str">
        <f t="shared" si="10"/>
        <v/>
      </c>
    </row>
    <row r="83" spans="2:4" ht="15" customHeight="1" x14ac:dyDescent="0.25">
      <c r="B83" s="2" t="s">
        <v>2</v>
      </c>
      <c r="C83" t="str">
        <f t="shared" si="9"/>
        <v/>
      </c>
      <c r="D83" s="7" t="str">
        <f t="shared" si="10"/>
        <v/>
      </c>
    </row>
    <row r="84" spans="2:4" ht="15" customHeight="1" x14ac:dyDescent="0.25">
      <c r="B84" s="2" t="s">
        <v>62</v>
      </c>
      <c r="C84" t="str">
        <f t="shared" si="9"/>
        <v/>
      </c>
      <c r="D84" s="7" t="str">
        <f t="shared" si="10"/>
        <v/>
      </c>
    </row>
    <row r="85" spans="2:4" ht="15" customHeight="1" x14ac:dyDescent="0.25">
      <c r="B85" s="3" t="s">
        <v>71</v>
      </c>
      <c r="C85">
        <f t="shared" si="9"/>
        <v>1</v>
      </c>
      <c r="D85" s="7" t="str">
        <f t="shared" si="10"/>
        <v>David Amiel</v>
      </c>
    </row>
    <row r="86" spans="2:4" ht="15" customHeight="1" thickBot="1" x14ac:dyDescent="0.3">
      <c r="B86" s="4" t="s">
        <v>72</v>
      </c>
      <c r="C86" t="str">
        <f t="shared" si="9"/>
        <v/>
      </c>
      <c r="D86" s="7" t="str">
        <f t="shared" si="10"/>
        <v/>
      </c>
    </row>
    <row r="87" spans="2:4" ht="15" customHeight="1" x14ac:dyDescent="0.25">
      <c r="B87" s="1" t="s">
        <v>73</v>
      </c>
      <c r="C87" t="str">
        <f t="shared" si="9"/>
        <v/>
      </c>
      <c r="D87" s="7" t="str">
        <f t="shared" si="10"/>
        <v/>
      </c>
    </row>
    <row r="88" spans="2:4" ht="15" customHeight="1" x14ac:dyDescent="0.25">
      <c r="B88" s="2" t="s">
        <v>74</v>
      </c>
      <c r="C88" t="str">
        <f t="shared" si="9"/>
        <v/>
      </c>
      <c r="D88" s="7" t="str">
        <f t="shared" si="10"/>
        <v/>
      </c>
    </row>
    <row r="89" spans="2:4" ht="15" customHeight="1" x14ac:dyDescent="0.25">
      <c r="B89" s="2" t="s">
        <v>19</v>
      </c>
      <c r="C89" t="str">
        <f t="shared" si="9"/>
        <v/>
      </c>
      <c r="D89" s="7" t="str">
        <f t="shared" si="10"/>
        <v/>
      </c>
    </row>
    <row r="90" spans="2:4" ht="15" customHeight="1" x14ac:dyDescent="0.25">
      <c r="B90" s="2" t="s">
        <v>75</v>
      </c>
      <c r="C90" t="str">
        <f t="shared" si="9"/>
        <v/>
      </c>
      <c r="D90" s="7" t="str">
        <f t="shared" si="10"/>
        <v/>
      </c>
    </row>
    <row r="91" spans="2:4" ht="15" customHeight="1" x14ac:dyDescent="0.25">
      <c r="B91" s="3" t="s">
        <v>76</v>
      </c>
      <c r="C91">
        <f t="shared" si="9"/>
        <v>1</v>
      </c>
      <c r="D91" s="7" t="str">
        <f t="shared" si="10"/>
        <v>Ségolène Amiot</v>
      </c>
    </row>
    <row r="92" spans="2:4" ht="15" customHeight="1" thickBot="1" x14ac:dyDescent="0.3">
      <c r="B92" s="4" t="s">
        <v>77</v>
      </c>
      <c r="C92" t="str">
        <f t="shared" si="9"/>
        <v/>
      </c>
      <c r="D92" s="7" t="str">
        <f t="shared" si="10"/>
        <v/>
      </c>
    </row>
    <row r="93" spans="2:4" ht="15" customHeight="1" x14ac:dyDescent="0.25">
      <c r="B93" s="1" t="s">
        <v>78</v>
      </c>
      <c r="C93" t="str">
        <f t="shared" si="9"/>
        <v/>
      </c>
      <c r="D93" s="7" t="str">
        <f t="shared" si="10"/>
        <v/>
      </c>
    </row>
    <row r="94" spans="2:4" ht="15" customHeight="1" x14ac:dyDescent="0.25">
      <c r="B94" s="2" t="s">
        <v>79</v>
      </c>
      <c r="C94" t="str">
        <f t="shared" si="9"/>
        <v/>
      </c>
      <c r="D94" s="7" t="str">
        <f t="shared" si="10"/>
        <v/>
      </c>
    </row>
    <row r="95" spans="2:4" ht="15" customHeight="1" x14ac:dyDescent="0.25">
      <c r="B95" s="2" t="s">
        <v>19</v>
      </c>
      <c r="C95" t="str">
        <f t="shared" si="9"/>
        <v/>
      </c>
      <c r="D95" s="7" t="str">
        <f t="shared" si="10"/>
        <v/>
      </c>
    </row>
    <row r="96" spans="2:4" ht="15" customHeight="1" x14ac:dyDescent="0.25">
      <c r="B96" s="2" t="s">
        <v>80</v>
      </c>
      <c r="C96" t="str">
        <f t="shared" si="9"/>
        <v/>
      </c>
      <c r="D96" s="7" t="str">
        <f t="shared" si="10"/>
        <v/>
      </c>
    </row>
    <row r="97" spans="2:4" ht="15" customHeight="1" x14ac:dyDescent="0.25">
      <c r="B97" s="3" t="s">
        <v>81</v>
      </c>
      <c r="C97">
        <f t="shared" si="9"/>
        <v>1</v>
      </c>
      <c r="D97" s="7" t="str">
        <f t="shared" si="10"/>
        <v>Farida Amrani</v>
      </c>
    </row>
    <row r="98" spans="2:4" ht="15" customHeight="1" thickBot="1" x14ac:dyDescent="0.3">
      <c r="B98" s="4" t="s">
        <v>82</v>
      </c>
      <c r="C98" t="str">
        <f t="shared" si="9"/>
        <v/>
      </c>
      <c r="D98" s="7" t="str">
        <f t="shared" si="10"/>
        <v/>
      </c>
    </row>
    <row r="99" spans="2:4" ht="15" customHeight="1" x14ac:dyDescent="0.25">
      <c r="B99" s="1" t="s">
        <v>83</v>
      </c>
      <c r="C99" t="str">
        <f t="shared" si="9"/>
        <v/>
      </c>
      <c r="D99" s="7" t="str">
        <f t="shared" si="10"/>
        <v/>
      </c>
    </row>
    <row r="100" spans="2:4" ht="15" customHeight="1" x14ac:dyDescent="0.25">
      <c r="B100" s="2" t="s">
        <v>84</v>
      </c>
      <c r="C100" t="str">
        <f t="shared" si="9"/>
        <v/>
      </c>
      <c r="D100" s="7" t="str">
        <f t="shared" si="10"/>
        <v/>
      </c>
    </row>
    <row r="101" spans="2:4" ht="15" customHeight="1" x14ac:dyDescent="0.25">
      <c r="B101" s="2" t="s">
        <v>2</v>
      </c>
      <c r="C101" t="str">
        <f t="shared" si="9"/>
        <v/>
      </c>
      <c r="D101" s="7" t="str">
        <f t="shared" si="10"/>
        <v/>
      </c>
    </row>
    <row r="102" spans="2:4" ht="15" customHeight="1" x14ac:dyDescent="0.25">
      <c r="B102" s="2" t="s">
        <v>26</v>
      </c>
      <c r="C102" t="str">
        <f t="shared" si="9"/>
        <v/>
      </c>
      <c r="D102" s="7" t="str">
        <f t="shared" si="10"/>
        <v/>
      </c>
    </row>
    <row r="103" spans="2:4" ht="15" customHeight="1" x14ac:dyDescent="0.25">
      <c r="B103" s="3" t="s">
        <v>85</v>
      </c>
      <c r="C103">
        <f t="shared" si="9"/>
        <v>1</v>
      </c>
      <c r="D103" s="7" t="str">
        <f t="shared" si="10"/>
        <v>Pieyre-Alexandre Anglade</v>
      </c>
    </row>
    <row r="104" spans="2:4" ht="15" customHeight="1" x14ac:dyDescent="0.25">
      <c r="B104" s="3" t="s">
        <v>86</v>
      </c>
      <c r="C104" t="str">
        <f t="shared" si="9"/>
        <v/>
      </c>
      <c r="D104" s="7" t="str">
        <f t="shared" si="10"/>
        <v/>
      </c>
    </row>
    <row r="105" spans="2:4" ht="15" customHeight="1" x14ac:dyDescent="0.25">
      <c r="B105" s="3" t="s">
        <v>87</v>
      </c>
      <c r="C105" t="str">
        <f t="shared" si="9"/>
        <v/>
      </c>
      <c r="D105" s="7" t="str">
        <f t="shared" si="10"/>
        <v/>
      </c>
    </row>
    <row r="106" spans="2:4" ht="15" customHeight="1" thickBot="1" x14ac:dyDescent="0.3">
      <c r="B106" s="5" t="s">
        <v>88</v>
      </c>
      <c r="C106" t="str">
        <f t="shared" si="9"/>
        <v/>
      </c>
      <c r="D106" s="7" t="str">
        <f t="shared" si="10"/>
        <v/>
      </c>
    </row>
    <row r="107" spans="2:4" ht="15" customHeight="1" x14ac:dyDescent="0.25">
      <c r="B107" s="1" t="s">
        <v>89</v>
      </c>
      <c r="C107" t="str">
        <f t="shared" si="9"/>
        <v/>
      </c>
      <c r="D107" s="7" t="str">
        <f t="shared" si="10"/>
        <v/>
      </c>
    </row>
    <row r="108" spans="2:4" ht="15" customHeight="1" x14ac:dyDescent="0.25">
      <c r="B108" s="2" t="s">
        <v>90</v>
      </c>
      <c r="C108" t="str">
        <f t="shared" si="9"/>
        <v/>
      </c>
      <c r="D108" s="7" t="str">
        <f t="shared" si="10"/>
        <v/>
      </c>
    </row>
    <row r="109" spans="2:4" ht="15" customHeight="1" x14ac:dyDescent="0.25">
      <c r="B109" s="2" t="s">
        <v>91</v>
      </c>
      <c r="C109" t="str">
        <f t="shared" si="9"/>
        <v/>
      </c>
      <c r="D109" s="7" t="str">
        <f t="shared" si="10"/>
        <v/>
      </c>
    </row>
    <row r="110" spans="2:4" ht="15" customHeight="1" x14ac:dyDescent="0.25">
      <c r="B110" s="2" t="s">
        <v>75</v>
      </c>
      <c r="C110" t="str">
        <f t="shared" si="9"/>
        <v/>
      </c>
      <c r="D110" s="7" t="str">
        <f t="shared" si="10"/>
        <v/>
      </c>
    </row>
    <row r="111" spans="2:4" ht="15" customHeight="1" x14ac:dyDescent="0.25">
      <c r="B111" s="3" t="s">
        <v>92</v>
      </c>
      <c r="C111">
        <f t="shared" si="9"/>
        <v>1</v>
      </c>
      <c r="D111" s="7" t="str">
        <f t="shared" si="10"/>
        <v>Emmanuelle Anthoine</v>
      </c>
    </row>
    <row r="112" spans="2:4" ht="15" customHeight="1" x14ac:dyDescent="0.25">
      <c r="B112" s="3" t="s">
        <v>93</v>
      </c>
      <c r="C112" t="str">
        <f t="shared" si="9"/>
        <v/>
      </c>
      <c r="D112" s="7" t="str">
        <f t="shared" si="10"/>
        <v/>
      </c>
    </row>
    <row r="113" spans="2:4" ht="15" customHeight="1" x14ac:dyDescent="0.25">
      <c r="B113" s="3" t="s">
        <v>94</v>
      </c>
      <c r="C113" t="str">
        <f t="shared" si="9"/>
        <v/>
      </c>
      <c r="D113" s="7" t="str">
        <f t="shared" si="10"/>
        <v/>
      </c>
    </row>
    <row r="114" spans="2:4" ht="15" customHeight="1" x14ac:dyDescent="0.25">
      <c r="B114" s="2" t="s">
        <v>95</v>
      </c>
      <c r="C114" t="str">
        <f t="shared" si="9"/>
        <v/>
      </c>
      <c r="D114" s="7" t="str">
        <f t="shared" si="10"/>
        <v/>
      </c>
    </row>
    <row r="115" spans="2:4" ht="15" customHeight="1" thickBot="1" x14ac:dyDescent="0.3">
      <c r="B115" s="4" t="s">
        <v>96</v>
      </c>
      <c r="C115" t="str">
        <f t="shared" si="9"/>
        <v/>
      </c>
      <c r="D115" s="7" t="str">
        <f t="shared" si="10"/>
        <v/>
      </c>
    </row>
    <row r="116" spans="2:4" ht="15" customHeight="1" x14ac:dyDescent="0.25">
      <c r="B116" s="1" t="s">
        <v>97</v>
      </c>
      <c r="C116" t="str">
        <f t="shared" si="9"/>
        <v/>
      </c>
      <c r="D116" s="7" t="str">
        <f t="shared" si="10"/>
        <v/>
      </c>
    </row>
    <row r="117" spans="2:4" ht="15" customHeight="1" x14ac:dyDescent="0.25">
      <c r="B117" s="2" t="s">
        <v>98</v>
      </c>
      <c r="C117" t="str">
        <f t="shared" si="9"/>
        <v/>
      </c>
      <c r="D117" s="7" t="str">
        <f t="shared" si="10"/>
        <v/>
      </c>
    </row>
    <row r="118" spans="2:4" ht="15" customHeight="1" x14ac:dyDescent="0.25">
      <c r="B118" s="2" t="s">
        <v>2</v>
      </c>
      <c r="C118" t="str">
        <f t="shared" si="9"/>
        <v/>
      </c>
      <c r="D118" s="7" t="str">
        <f t="shared" si="10"/>
        <v/>
      </c>
    </row>
    <row r="119" spans="2:4" ht="15" customHeight="1" x14ac:dyDescent="0.25">
      <c r="B119" s="2" t="s">
        <v>99</v>
      </c>
      <c r="C119" t="str">
        <f t="shared" si="9"/>
        <v/>
      </c>
      <c r="D119" s="7" t="str">
        <f t="shared" si="10"/>
        <v/>
      </c>
    </row>
    <row r="120" spans="2:4" ht="15" customHeight="1" x14ac:dyDescent="0.25">
      <c r="B120" s="3" t="s">
        <v>100</v>
      </c>
      <c r="C120">
        <f t="shared" si="9"/>
        <v>1</v>
      </c>
      <c r="D120" s="7" t="str">
        <f t="shared" si="10"/>
        <v>Jean-Philippe Ardouin</v>
      </c>
    </row>
    <row r="121" spans="2:4" ht="15" customHeight="1" x14ac:dyDescent="0.25">
      <c r="B121" s="3" t="s">
        <v>101</v>
      </c>
      <c r="C121" t="str">
        <f t="shared" si="9"/>
        <v/>
      </c>
      <c r="D121" s="7" t="str">
        <f t="shared" si="10"/>
        <v/>
      </c>
    </row>
    <row r="122" spans="2:4" ht="15" customHeight="1" x14ac:dyDescent="0.25">
      <c r="B122" s="3" t="s">
        <v>102</v>
      </c>
      <c r="C122" t="str">
        <f t="shared" si="9"/>
        <v/>
      </c>
      <c r="D122" s="7" t="str">
        <f t="shared" si="10"/>
        <v/>
      </c>
    </row>
    <row r="123" spans="2:4" ht="15" customHeight="1" x14ac:dyDescent="0.25">
      <c r="B123" s="2" t="s">
        <v>103</v>
      </c>
      <c r="C123" t="str">
        <f t="shared" si="9"/>
        <v/>
      </c>
      <c r="D123" s="7" t="str">
        <f t="shared" si="10"/>
        <v/>
      </c>
    </row>
    <row r="124" spans="2:4" ht="15" customHeight="1" thickBot="1" x14ac:dyDescent="0.3">
      <c r="B124" s="4" t="s">
        <v>104</v>
      </c>
      <c r="C124" t="str">
        <f t="shared" si="9"/>
        <v/>
      </c>
      <c r="D124" s="7" t="str">
        <f t="shared" si="10"/>
        <v/>
      </c>
    </row>
    <row r="125" spans="2:4" ht="15" customHeight="1" x14ac:dyDescent="0.25">
      <c r="B125" s="1" t="s">
        <v>105</v>
      </c>
      <c r="C125" t="str">
        <f t="shared" si="9"/>
        <v/>
      </c>
      <c r="D125" s="7" t="str">
        <f t="shared" si="10"/>
        <v/>
      </c>
    </row>
    <row r="126" spans="2:4" ht="15" customHeight="1" x14ac:dyDescent="0.25">
      <c r="B126" s="2" t="s">
        <v>106</v>
      </c>
      <c r="C126" t="str">
        <f t="shared" si="9"/>
        <v/>
      </c>
      <c r="D126" s="7" t="str">
        <f t="shared" si="10"/>
        <v/>
      </c>
    </row>
    <row r="127" spans="2:4" ht="15" customHeight="1" x14ac:dyDescent="0.25">
      <c r="B127" s="2" t="s">
        <v>19</v>
      </c>
      <c r="C127" t="str">
        <f t="shared" si="9"/>
        <v/>
      </c>
      <c r="D127" s="7" t="str">
        <f t="shared" si="10"/>
        <v/>
      </c>
    </row>
    <row r="128" spans="2:4" ht="15" customHeight="1" x14ac:dyDescent="0.25">
      <c r="B128" s="2" t="s">
        <v>75</v>
      </c>
      <c r="C128" t="str">
        <f t="shared" si="9"/>
        <v/>
      </c>
      <c r="D128" s="7" t="str">
        <f t="shared" si="10"/>
        <v/>
      </c>
    </row>
    <row r="129" spans="2:4" ht="15" customHeight="1" x14ac:dyDescent="0.25">
      <c r="B129" s="3" t="s">
        <v>107</v>
      </c>
      <c r="C129">
        <f t="shared" si="9"/>
        <v>1</v>
      </c>
      <c r="D129" s="7" t="str">
        <f t="shared" si="10"/>
        <v>Rodrigo Arenas</v>
      </c>
    </row>
    <row r="130" spans="2:4" ht="15" customHeight="1" thickBot="1" x14ac:dyDescent="0.3">
      <c r="B130" s="4" t="s">
        <v>108</v>
      </c>
      <c r="C130" t="str">
        <f t="shared" si="9"/>
        <v/>
      </c>
      <c r="D130" s="7" t="str">
        <f t="shared" si="10"/>
        <v/>
      </c>
    </row>
    <row r="131" spans="2:4" ht="15" customHeight="1" x14ac:dyDescent="0.25">
      <c r="B131" s="1" t="s">
        <v>109</v>
      </c>
      <c r="C131" t="str">
        <f t="shared" si="9"/>
        <v/>
      </c>
      <c r="D131" s="7" t="str">
        <f t="shared" si="10"/>
        <v/>
      </c>
    </row>
    <row r="132" spans="2:4" ht="15" customHeight="1" x14ac:dyDescent="0.25">
      <c r="B132" s="2" t="s">
        <v>110</v>
      </c>
      <c r="C132" t="str">
        <f t="shared" ref="C132:C195" si="11">IF(LEFT(B132,5)="EMAIL",1,"")</f>
        <v/>
      </c>
      <c r="D132" s="7" t="str">
        <f t="shared" si="10"/>
        <v/>
      </c>
    </row>
    <row r="133" spans="2:4" ht="15" customHeight="1" x14ac:dyDescent="0.25">
      <c r="B133" s="2" t="s">
        <v>2</v>
      </c>
      <c r="C133" t="str">
        <f t="shared" si="11"/>
        <v/>
      </c>
      <c r="D133" s="7" t="str">
        <f t="shared" si="10"/>
        <v/>
      </c>
    </row>
    <row r="134" spans="2:4" ht="15" customHeight="1" x14ac:dyDescent="0.25">
      <c r="B134" s="2" t="s">
        <v>33</v>
      </c>
      <c r="C134" t="str">
        <f t="shared" si="11"/>
        <v/>
      </c>
      <c r="D134" s="7" t="str">
        <f t="shared" si="10"/>
        <v/>
      </c>
    </row>
    <row r="135" spans="2:4" ht="15" customHeight="1" x14ac:dyDescent="0.25">
      <c r="B135" s="3" t="s">
        <v>111</v>
      </c>
      <c r="C135">
        <f t="shared" si="11"/>
        <v>1</v>
      </c>
      <c r="D135" s="7" t="str">
        <f t="shared" si="10"/>
        <v>Antoine Armand</v>
      </c>
    </row>
    <row r="136" spans="2:4" ht="15" customHeight="1" thickBot="1" x14ac:dyDescent="0.3">
      <c r="B136" s="4" t="s">
        <v>112</v>
      </c>
      <c r="C136" t="str">
        <f t="shared" si="11"/>
        <v/>
      </c>
      <c r="D136" s="7" t="str">
        <f t="shared" ref="D136:D199" si="12">IF(C136=1,B132,"")</f>
        <v/>
      </c>
    </row>
    <row r="137" spans="2:4" ht="15" customHeight="1" x14ac:dyDescent="0.25">
      <c r="B137" s="1" t="s">
        <v>113</v>
      </c>
      <c r="C137" t="str">
        <f t="shared" si="11"/>
        <v/>
      </c>
      <c r="D137" s="7" t="str">
        <f t="shared" si="12"/>
        <v/>
      </c>
    </row>
    <row r="138" spans="2:4" ht="15" customHeight="1" x14ac:dyDescent="0.25">
      <c r="B138" s="2" t="s">
        <v>114</v>
      </c>
      <c r="C138" t="str">
        <f t="shared" si="11"/>
        <v/>
      </c>
      <c r="D138" s="7" t="str">
        <f t="shared" si="12"/>
        <v/>
      </c>
    </row>
    <row r="139" spans="2:4" ht="15" customHeight="1" x14ac:dyDescent="0.25">
      <c r="B139" s="2" t="s">
        <v>115</v>
      </c>
      <c r="C139" t="str">
        <f t="shared" si="11"/>
        <v/>
      </c>
      <c r="D139" s="7" t="str">
        <f t="shared" si="12"/>
        <v/>
      </c>
    </row>
    <row r="140" spans="2:4" ht="15" customHeight="1" x14ac:dyDescent="0.25">
      <c r="B140" s="2" t="s">
        <v>62</v>
      </c>
      <c r="C140" t="str">
        <f t="shared" si="11"/>
        <v/>
      </c>
      <c r="D140" s="7" t="str">
        <f t="shared" si="12"/>
        <v/>
      </c>
    </row>
    <row r="141" spans="2:4" ht="15" customHeight="1" x14ac:dyDescent="0.25">
      <c r="B141" s="3" t="s">
        <v>116</v>
      </c>
      <c r="C141">
        <f t="shared" si="11"/>
        <v>1</v>
      </c>
      <c r="D141" s="7" t="str">
        <f t="shared" si="12"/>
        <v>Christine Arrighi</v>
      </c>
    </row>
    <row r="142" spans="2:4" ht="15" customHeight="1" thickBot="1" x14ac:dyDescent="0.3">
      <c r="B142" s="4" t="s">
        <v>117</v>
      </c>
      <c r="C142" t="str">
        <f t="shared" si="11"/>
        <v/>
      </c>
      <c r="D142" s="7" t="str">
        <f t="shared" si="12"/>
        <v/>
      </c>
    </row>
    <row r="143" spans="2:4" ht="15" customHeight="1" x14ac:dyDescent="0.25">
      <c r="B143" s="1" t="s">
        <v>118</v>
      </c>
      <c r="C143" t="str">
        <f t="shared" si="11"/>
        <v/>
      </c>
      <c r="D143" s="7" t="str">
        <f t="shared" si="12"/>
        <v/>
      </c>
    </row>
    <row r="144" spans="2:4" ht="15" customHeight="1" x14ac:dyDescent="0.25">
      <c r="B144" s="2" t="s">
        <v>119</v>
      </c>
      <c r="C144" t="str">
        <f t="shared" si="11"/>
        <v/>
      </c>
      <c r="D144" s="7" t="str">
        <f t="shared" si="12"/>
        <v/>
      </c>
    </row>
    <row r="145" spans="2:4" ht="15" customHeight="1" x14ac:dyDescent="0.25">
      <c r="B145" s="2" t="s">
        <v>19</v>
      </c>
      <c r="C145" t="str">
        <f t="shared" si="11"/>
        <v/>
      </c>
      <c r="D145" s="7" t="str">
        <f t="shared" si="12"/>
        <v/>
      </c>
    </row>
    <row r="146" spans="2:4" ht="15" customHeight="1" x14ac:dyDescent="0.25">
      <c r="B146" s="2" t="s">
        <v>3</v>
      </c>
      <c r="C146" t="str">
        <f t="shared" si="11"/>
        <v/>
      </c>
      <c r="D146" s="7" t="str">
        <f t="shared" si="12"/>
        <v/>
      </c>
    </row>
    <row r="147" spans="2:4" ht="15" customHeight="1" x14ac:dyDescent="0.25">
      <c r="B147" s="2" t="s">
        <v>120</v>
      </c>
      <c r="C147">
        <f t="shared" si="11"/>
        <v>1</v>
      </c>
      <c r="D147" s="7" t="str">
        <f t="shared" si="12"/>
        <v>Clémentine Autain</v>
      </c>
    </row>
    <row r="148" spans="2:4" ht="15" customHeight="1" x14ac:dyDescent="0.25">
      <c r="B148" s="3" t="s">
        <v>121</v>
      </c>
      <c r="C148" t="str">
        <f t="shared" si="11"/>
        <v/>
      </c>
      <c r="D148" s="7" t="str">
        <f t="shared" si="12"/>
        <v/>
      </c>
    </row>
    <row r="149" spans="2:4" ht="15" customHeight="1" x14ac:dyDescent="0.25">
      <c r="B149" s="3" t="s">
        <v>122</v>
      </c>
      <c r="C149" t="str">
        <f t="shared" si="11"/>
        <v/>
      </c>
      <c r="D149" s="7" t="str">
        <f t="shared" si="12"/>
        <v/>
      </c>
    </row>
    <row r="150" spans="2:4" ht="15" customHeight="1" x14ac:dyDescent="0.25">
      <c r="B150" s="2" t="s">
        <v>123</v>
      </c>
      <c r="C150" t="str">
        <f t="shared" si="11"/>
        <v/>
      </c>
      <c r="D150" s="7" t="str">
        <f t="shared" si="12"/>
        <v/>
      </c>
    </row>
    <row r="151" spans="2:4" ht="15" customHeight="1" thickBot="1" x14ac:dyDescent="0.3">
      <c r="B151" s="4" t="s">
        <v>124</v>
      </c>
      <c r="C151" t="str">
        <f t="shared" si="11"/>
        <v/>
      </c>
      <c r="D151" s="7" t="str">
        <f t="shared" si="12"/>
        <v/>
      </c>
    </row>
    <row r="152" spans="2:4" ht="15" customHeight="1" x14ac:dyDescent="0.25">
      <c r="B152" s="1" t="s">
        <v>125</v>
      </c>
      <c r="C152" t="str">
        <f t="shared" si="11"/>
        <v/>
      </c>
      <c r="D152" s="7" t="str">
        <f t="shared" si="12"/>
        <v/>
      </c>
    </row>
    <row r="153" spans="2:4" ht="15" customHeight="1" x14ac:dyDescent="0.25">
      <c r="B153" s="2" t="s">
        <v>126</v>
      </c>
      <c r="C153" t="str">
        <f t="shared" si="11"/>
        <v/>
      </c>
      <c r="D153" s="7" t="str">
        <f t="shared" si="12"/>
        <v/>
      </c>
    </row>
    <row r="154" spans="2:4" ht="15" customHeight="1" x14ac:dyDescent="0.25">
      <c r="B154" s="2" t="s">
        <v>61</v>
      </c>
      <c r="C154" t="str">
        <f t="shared" si="11"/>
        <v/>
      </c>
      <c r="D154" s="7" t="str">
        <f t="shared" si="12"/>
        <v/>
      </c>
    </row>
    <row r="155" spans="2:4" ht="15" customHeight="1" x14ac:dyDescent="0.25">
      <c r="B155" s="2" t="s">
        <v>80</v>
      </c>
      <c r="C155" t="str">
        <f t="shared" si="11"/>
        <v/>
      </c>
      <c r="D155" s="7" t="str">
        <f t="shared" si="12"/>
        <v/>
      </c>
    </row>
    <row r="156" spans="2:4" ht="15" customHeight="1" x14ac:dyDescent="0.25">
      <c r="B156" s="3" t="s">
        <v>127</v>
      </c>
      <c r="C156">
        <f t="shared" si="11"/>
        <v>1</v>
      </c>
      <c r="D156" s="7" t="str">
        <f t="shared" si="12"/>
        <v>Bénédicte Auzanot</v>
      </c>
    </row>
    <row r="157" spans="2:4" ht="15" customHeight="1" thickBot="1" x14ac:dyDescent="0.3">
      <c r="B157" s="4" t="s">
        <v>128</v>
      </c>
      <c r="C157" t="str">
        <f t="shared" si="11"/>
        <v/>
      </c>
      <c r="D157" s="7" t="str">
        <f t="shared" si="12"/>
        <v/>
      </c>
    </row>
    <row r="158" spans="2:4" ht="15" customHeight="1" x14ac:dyDescent="0.25">
      <c r="B158" s="1" t="s">
        <v>129</v>
      </c>
      <c r="C158" t="str">
        <f t="shared" si="11"/>
        <v/>
      </c>
      <c r="D158" s="7" t="str">
        <f t="shared" si="12"/>
        <v/>
      </c>
    </row>
    <row r="159" spans="2:4" ht="15" customHeight="1" x14ac:dyDescent="0.25">
      <c r="B159" s="2" t="s">
        <v>130</v>
      </c>
      <c r="C159" t="str">
        <f t="shared" si="11"/>
        <v/>
      </c>
      <c r="D159" s="7" t="str">
        <f t="shared" si="12"/>
        <v/>
      </c>
    </row>
    <row r="160" spans="2:4" ht="15" customHeight="1" x14ac:dyDescent="0.25">
      <c r="B160" s="2" t="s">
        <v>131</v>
      </c>
      <c r="C160" t="str">
        <f t="shared" si="11"/>
        <v/>
      </c>
      <c r="D160" s="7" t="str">
        <f t="shared" si="12"/>
        <v/>
      </c>
    </row>
    <row r="161" spans="2:4" ht="15" customHeight="1" x14ac:dyDescent="0.25">
      <c r="B161" s="2" t="s">
        <v>80</v>
      </c>
      <c r="C161" t="str">
        <f t="shared" si="11"/>
        <v/>
      </c>
      <c r="D161" s="7" t="str">
        <f t="shared" si="12"/>
        <v/>
      </c>
    </row>
    <row r="162" spans="2:4" ht="15" customHeight="1" x14ac:dyDescent="0.25">
      <c r="B162" s="2" t="s">
        <v>132</v>
      </c>
      <c r="C162">
        <f t="shared" si="11"/>
        <v>1</v>
      </c>
      <c r="D162" s="7" t="str">
        <f t="shared" si="12"/>
        <v>Joël Aviragnet</v>
      </c>
    </row>
    <row r="163" spans="2:4" ht="15" customHeight="1" x14ac:dyDescent="0.25">
      <c r="B163" s="3" t="s">
        <v>133</v>
      </c>
      <c r="C163" t="str">
        <f t="shared" si="11"/>
        <v/>
      </c>
      <c r="D163" s="7" t="str">
        <f t="shared" si="12"/>
        <v/>
      </c>
    </row>
    <row r="164" spans="2:4" ht="15" customHeight="1" x14ac:dyDescent="0.25">
      <c r="B164" s="3" t="s">
        <v>134</v>
      </c>
      <c r="C164" t="str">
        <f t="shared" si="11"/>
        <v/>
      </c>
      <c r="D164" s="7" t="str">
        <f t="shared" si="12"/>
        <v/>
      </c>
    </row>
    <row r="165" spans="2:4" ht="15" customHeight="1" x14ac:dyDescent="0.25">
      <c r="B165" s="2" t="s">
        <v>135</v>
      </c>
      <c r="C165" t="str">
        <f t="shared" si="11"/>
        <v/>
      </c>
      <c r="D165" s="7" t="str">
        <f t="shared" si="12"/>
        <v/>
      </c>
    </row>
    <row r="166" spans="2:4" ht="15" customHeight="1" thickBot="1" x14ac:dyDescent="0.3">
      <c r="B166" s="4" t="s">
        <v>136</v>
      </c>
      <c r="C166" t="str">
        <f t="shared" si="11"/>
        <v/>
      </c>
      <c r="D166" s="7" t="str">
        <f t="shared" si="12"/>
        <v/>
      </c>
    </row>
    <row r="167" spans="2:4" ht="15" customHeight="1" x14ac:dyDescent="0.25">
      <c r="B167" s="1" t="s">
        <v>137</v>
      </c>
      <c r="C167" t="str">
        <f t="shared" si="11"/>
        <v/>
      </c>
      <c r="D167" s="7" t="str">
        <f t="shared" si="12"/>
        <v/>
      </c>
    </row>
    <row r="168" spans="2:4" ht="15" customHeight="1" x14ac:dyDescent="0.25">
      <c r="B168" s="2" t="s">
        <v>138</v>
      </c>
      <c r="C168" t="str">
        <f t="shared" si="11"/>
        <v/>
      </c>
      <c r="D168" s="7" t="str">
        <f t="shared" si="12"/>
        <v/>
      </c>
    </row>
    <row r="169" spans="2:4" ht="15" customHeight="1" x14ac:dyDescent="0.25">
      <c r="B169" s="2" t="s">
        <v>139</v>
      </c>
      <c r="C169" t="str">
        <f t="shared" si="11"/>
        <v/>
      </c>
      <c r="D169" s="7" t="str">
        <f t="shared" si="12"/>
        <v/>
      </c>
    </row>
    <row r="170" spans="2:4" ht="15" customHeight="1" x14ac:dyDescent="0.25">
      <c r="B170" s="2" t="s">
        <v>140</v>
      </c>
      <c r="C170" t="str">
        <f t="shared" si="11"/>
        <v/>
      </c>
      <c r="D170" s="7" t="str">
        <f t="shared" si="12"/>
        <v/>
      </c>
    </row>
    <row r="171" spans="2:4" ht="15" customHeight="1" x14ac:dyDescent="0.25">
      <c r="B171" s="3" t="s">
        <v>141</v>
      </c>
      <c r="C171">
        <f t="shared" si="11"/>
        <v>1</v>
      </c>
      <c r="D171" s="7" t="str">
        <f t="shared" si="12"/>
        <v>Anne-Laure Babault</v>
      </c>
    </row>
    <row r="172" spans="2:4" ht="15" customHeight="1" thickBot="1" x14ac:dyDescent="0.3">
      <c r="B172" s="4" t="s">
        <v>142</v>
      </c>
      <c r="C172" t="str">
        <f t="shared" si="11"/>
        <v/>
      </c>
      <c r="D172" s="7" t="str">
        <f t="shared" si="12"/>
        <v/>
      </c>
    </row>
    <row r="173" spans="2:4" ht="15" customHeight="1" x14ac:dyDescent="0.25">
      <c r="B173" s="1" t="s">
        <v>143</v>
      </c>
      <c r="C173" t="str">
        <f t="shared" si="11"/>
        <v/>
      </c>
      <c r="D173" s="7" t="str">
        <f t="shared" si="12"/>
        <v/>
      </c>
    </row>
    <row r="174" spans="2:4" ht="15" customHeight="1" x14ac:dyDescent="0.25">
      <c r="B174" s="2" t="s">
        <v>144</v>
      </c>
      <c r="C174" t="str">
        <f t="shared" si="11"/>
        <v/>
      </c>
      <c r="D174" s="7" t="str">
        <f t="shared" si="12"/>
        <v/>
      </c>
    </row>
    <row r="175" spans="2:4" ht="15" customHeight="1" x14ac:dyDescent="0.25">
      <c r="B175" s="2" t="s">
        <v>139</v>
      </c>
      <c r="C175" t="str">
        <f t="shared" si="11"/>
        <v/>
      </c>
      <c r="D175" s="7" t="str">
        <f t="shared" si="12"/>
        <v/>
      </c>
    </row>
    <row r="176" spans="2:4" ht="15" customHeight="1" x14ac:dyDescent="0.25">
      <c r="B176" s="2" t="s">
        <v>145</v>
      </c>
      <c r="C176" t="str">
        <f t="shared" si="11"/>
        <v/>
      </c>
      <c r="D176" s="7" t="str">
        <f t="shared" si="12"/>
        <v/>
      </c>
    </row>
    <row r="177" spans="2:4" ht="15" customHeight="1" x14ac:dyDescent="0.25">
      <c r="B177" s="3" t="s">
        <v>146</v>
      </c>
      <c r="C177">
        <f t="shared" si="11"/>
        <v>1</v>
      </c>
      <c r="D177" s="7" t="str">
        <f t="shared" si="12"/>
        <v>Erwan Balanant</v>
      </c>
    </row>
    <row r="178" spans="2:4" ht="15" customHeight="1" x14ac:dyDescent="0.25">
      <c r="B178" s="3" t="s">
        <v>147</v>
      </c>
      <c r="C178" t="str">
        <f t="shared" si="11"/>
        <v/>
      </c>
      <c r="D178" s="7" t="str">
        <f t="shared" si="12"/>
        <v/>
      </c>
    </row>
    <row r="179" spans="2:4" ht="15" customHeight="1" x14ac:dyDescent="0.25">
      <c r="B179" s="3" t="s">
        <v>148</v>
      </c>
      <c r="C179" t="str">
        <f t="shared" si="11"/>
        <v/>
      </c>
      <c r="D179" s="7" t="str">
        <f t="shared" si="12"/>
        <v/>
      </c>
    </row>
    <row r="180" spans="2:4" ht="15" customHeight="1" thickBot="1" x14ac:dyDescent="0.3">
      <c r="B180" s="5" t="s">
        <v>149</v>
      </c>
      <c r="C180" t="str">
        <f t="shared" si="11"/>
        <v/>
      </c>
      <c r="D180" s="7" t="str">
        <f t="shared" si="12"/>
        <v/>
      </c>
    </row>
    <row r="181" spans="2:4" ht="15" customHeight="1" x14ac:dyDescent="0.25">
      <c r="B181" s="1" t="s">
        <v>150</v>
      </c>
      <c r="C181" t="str">
        <f t="shared" si="11"/>
        <v/>
      </c>
      <c r="D181" s="7" t="str">
        <f t="shared" si="12"/>
        <v/>
      </c>
    </row>
    <row r="182" spans="2:4" ht="15" customHeight="1" x14ac:dyDescent="0.25">
      <c r="B182" s="2" t="s">
        <v>151</v>
      </c>
      <c r="C182" t="str">
        <f t="shared" si="11"/>
        <v/>
      </c>
      <c r="D182" s="7" t="str">
        <f t="shared" si="12"/>
        <v/>
      </c>
    </row>
    <row r="183" spans="2:4" ht="15" customHeight="1" x14ac:dyDescent="0.25">
      <c r="B183" s="2" t="s">
        <v>61</v>
      </c>
      <c r="C183" t="str">
        <f t="shared" si="11"/>
        <v/>
      </c>
      <c r="D183" s="7" t="str">
        <f t="shared" si="12"/>
        <v/>
      </c>
    </row>
    <row r="184" spans="2:4" ht="15" customHeight="1" x14ac:dyDescent="0.25">
      <c r="B184" s="2" t="s">
        <v>75</v>
      </c>
      <c r="C184" t="str">
        <f t="shared" si="11"/>
        <v/>
      </c>
      <c r="D184" s="7" t="str">
        <f t="shared" si="12"/>
        <v/>
      </c>
    </row>
    <row r="185" spans="2:4" ht="15" customHeight="1" x14ac:dyDescent="0.25">
      <c r="B185" s="2" t="s">
        <v>152</v>
      </c>
      <c r="C185">
        <f t="shared" si="11"/>
        <v>1</v>
      </c>
      <c r="D185" s="7" t="str">
        <f t="shared" si="12"/>
        <v>Philippe Ballard</v>
      </c>
    </row>
    <row r="186" spans="2:4" ht="15" customHeight="1" thickBot="1" x14ac:dyDescent="0.3">
      <c r="B186" s="4" t="s">
        <v>153</v>
      </c>
      <c r="C186" t="str">
        <f t="shared" si="11"/>
        <v/>
      </c>
      <c r="D186" s="7" t="str">
        <f t="shared" si="12"/>
        <v/>
      </c>
    </row>
    <row r="187" spans="2:4" ht="15" customHeight="1" x14ac:dyDescent="0.25">
      <c r="B187" s="1" t="s">
        <v>154</v>
      </c>
      <c r="C187" t="str">
        <f t="shared" si="11"/>
        <v/>
      </c>
      <c r="D187" s="7" t="str">
        <f t="shared" si="12"/>
        <v/>
      </c>
    </row>
    <row r="188" spans="2:4" ht="15" customHeight="1" x14ac:dyDescent="0.25">
      <c r="B188" s="2" t="s">
        <v>155</v>
      </c>
      <c r="C188" t="str">
        <f t="shared" si="11"/>
        <v/>
      </c>
      <c r="D188" s="7" t="str">
        <f t="shared" si="12"/>
        <v/>
      </c>
    </row>
    <row r="189" spans="2:4" ht="15" customHeight="1" x14ac:dyDescent="0.25">
      <c r="B189" s="2" t="s">
        <v>139</v>
      </c>
      <c r="C189" t="str">
        <f t="shared" si="11"/>
        <v/>
      </c>
      <c r="D189" s="7" t="str">
        <f t="shared" si="12"/>
        <v/>
      </c>
    </row>
    <row r="190" spans="2:4" ht="15" customHeight="1" x14ac:dyDescent="0.25">
      <c r="B190" s="2" t="s">
        <v>156</v>
      </c>
      <c r="C190" t="str">
        <f t="shared" si="11"/>
        <v/>
      </c>
      <c r="D190" s="7" t="str">
        <f t="shared" si="12"/>
        <v/>
      </c>
    </row>
    <row r="191" spans="2:4" ht="15" customHeight="1" x14ac:dyDescent="0.25">
      <c r="B191" s="3" t="s">
        <v>157</v>
      </c>
      <c r="C191">
        <f t="shared" si="11"/>
        <v>1</v>
      </c>
      <c r="D191" s="7" t="str">
        <f t="shared" si="12"/>
        <v>Géraldine Bannier</v>
      </c>
    </row>
    <row r="192" spans="2:4" ht="15" customHeight="1" x14ac:dyDescent="0.25">
      <c r="B192" s="3" t="s">
        <v>158</v>
      </c>
      <c r="C192" t="str">
        <f t="shared" si="11"/>
        <v/>
      </c>
      <c r="D192" s="7" t="str">
        <f t="shared" si="12"/>
        <v/>
      </c>
    </row>
    <row r="193" spans="2:4" ht="15" customHeight="1" x14ac:dyDescent="0.25">
      <c r="B193" s="3" t="s">
        <v>159</v>
      </c>
      <c r="C193" t="str">
        <f t="shared" si="11"/>
        <v/>
      </c>
      <c r="D193" s="7" t="str">
        <f t="shared" si="12"/>
        <v/>
      </c>
    </row>
    <row r="194" spans="2:4" ht="15" customHeight="1" x14ac:dyDescent="0.25">
      <c r="B194" s="2" t="s">
        <v>160</v>
      </c>
      <c r="C194" t="str">
        <f t="shared" si="11"/>
        <v/>
      </c>
      <c r="D194" s="7" t="str">
        <f t="shared" si="12"/>
        <v/>
      </c>
    </row>
    <row r="195" spans="2:4" ht="15" customHeight="1" thickBot="1" x14ac:dyDescent="0.3">
      <c r="B195" s="4" t="s">
        <v>161</v>
      </c>
      <c r="C195" t="str">
        <f t="shared" si="11"/>
        <v/>
      </c>
      <c r="D195" s="7" t="str">
        <f t="shared" si="12"/>
        <v/>
      </c>
    </row>
    <row r="196" spans="2:4" ht="15" customHeight="1" x14ac:dyDescent="0.25">
      <c r="B196" s="1" t="s">
        <v>162</v>
      </c>
      <c r="C196" t="str">
        <f t="shared" ref="C196:C259" si="13">IF(LEFT(B196,5)="EMAIL",1,"")</f>
        <v/>
      </c>
      <c r="D196" s="7" t="str">
        <f t="shared" si="12"/>
        <v/>
      </c>
    </row>
    <row r="197" spans="2:4" ht="15" customHeight="1" x14ac:dyDescent="0.25">
      <c r="B197" s="2" t="s">
        <v>163</v>
      </c>
      <c r="C197" t="str">
        <f t="shared" si="13"/>
        <v/>
      </c>
      <c r="D197" s="7" t="str">
        <f t="shared" si="12"/>
        <v/>
      </c>
    </row>
    <row r="198" spans="2:4" ht="15" customHeight="1" x14ac:dyDescent="0.25">
      <c r="B198" s="2" t="s">
        <v>131</v>
      </c>
      <c r="C198" t="str">
        <f t="shared" si="13"/>
        <v/>
      </c>
      <c r="D198" s="7" t="str">
        <f t="shared" si="12"/>
        <v/>
      </c>
    </row>
    <row r="199" spans="2:4" ht="15" customHeight="1" x14ac:dyDescent="0.25">
      <c r="B199" s="2" t="s">
        <v>62</v>
      </c>
      <c r="C199" t="str">
        <f t="shared" si="13"/>
        <v/>
      </c>
      <c r="D199" s="7" t="str">
        <f t="shared" si="12"/>
        <v/>
      </c>
    </row>
    <row r="200" spans="2:4" ht="15" customHeight="1" x14ac:dyDescent="0.25">
      <c r="B200" s="3" t="s">
        <v>164</v>
      </c>
      <c r="C200">
        <f t="shared" si="13"/>
        <v>1</v>
      </c>
      <c r="D200" s="7" t="str">
        <f t="shared" ref="D200:D263" si="14">IF(C200=1,B196,"")</f>
        <v>Christian Baptiste</v>
      </c>
    </row>
    <row r="201" spans="2:4" ht="15" customHeight="1" thickBot="1" x14ac:dyDescent="0.3">
      <c r="B201" s="4" t="s">
        <v>165</v>
      </c>
      <c r="C201" t="str">
        <f t="shared" si="13"/>
        <v/>
      </c>
      <c r="D201" s="7" t="str">
        <f t="shared" si="14"/>
        <v/>
      </c>
    </row>
    <row r="202" spans="2:4" ht="15" customHeight="1" x14ac:dyDescent="0.25">
      <c r="B202" s="1" t="s">
        <v>166</v>
      </c>
      <c r="C202" t="str">
        <f t="shared" si="13"/>
        <v/>
      </c>
      <c r="D202" s="7" t="str">
        <f t="shared" si="14"/>
        <v/>
      </c>
    </row>
    <row r="203" spans="2:4" ht="15" customHeight="1" x14ac:dyDescent="0.25">
      <c r="B203" s="2" t="s">
        <v>167</v>
      </c>
      <c r="C203" t="str">
        <f t="shared" si="13"/>
        <v/>
      </c>
      <c r="D203" s="7" t="str">
        <f t="shared" si="14"/>
        <v/>
      </c>
    </row>
    <row r="204" spans="2:4" ht="15" customHeight="1" x14ac:dyDescent="0.25">
      <c r="B204" s="2" t="s">
        <v>61</v>
      </c>
      <c r="C204" t="str">
        <f t="shared" si="13"/>
        <v/>
      </c>
      <c r="D204" s="7" t="str">
        <f t="shared" si="14"/>
        <v/>
      </c>
    </row>
    <row r="205" spans="2:4" ht="15" customHeight="1" x14ac:dyDescent="0.25">
      <c r="B205" s="2" t="s">
        <v>33</v>
      </c>
      <c r="C205" t="str">
        <f t="shared" si="13"/>
        <v/>
      </c>
      <c r="D205" s="7" t="str">
        <f t="shared" si="14"/>
        <v/>
      </c>
    </row>
    <row r="206" spans="2:4" ht="15" customHeight="1" x14ac:dyDescent="0.25">
      <c r="B206" s="3" t="s">
        <v>168</v>
      </c>
      <c r="C206">
        <f t="shared" si="13"/>
        <v>1</v>
      </c>
      <c r="D206" s="7" t="str">
        <f t="shared" si="14"/>
        <v>Christophe Barthès</v>
      </c>
    </row>
    <row r="207" spans="2:4" ht="15" customHeight="1" thickBot="1" x14ac:dyDescent="0.3">
      <c r="B207" s="4" t="s">
        <v>169</v>
      </c>
      <c r="C207" t="str">
        <f t="shared" si="13"/>
        <v/>
      </c>
      <c r="D207" s="7" t="str">
        <f t="shared" si="14"/>
        <v/>
      </c>
    </row>
    <row r="208" spans="2:4" ht="15" customHeight="1" x14ac:dyDescent="0.25">
      <c r="B208" s="1" t="s">
        <v>170</v>
      </c>
      <c r="C208" t="str">
        <f t="shared" si="13"/>
        <v/>
      </c>
      <c r="D208" s="7" t="str">
        <f t="shared" si="14"/>
        <v/>
      </c>
    </row>
    <row r="209" spans="2:4" ht="15" customHeight="1" x14ac:dyDescent="0.25">
      <c r="B209" s="2" t="s">
        <v>171</v>
      </c>
      <c r="C209" t="str">
        <f t="shared" si="13"/>
        <v/>
      </c>
      <c r="D209" s="7" t="str">
        <f t="shared" si="14"/>
        <v/>
      </c>
    </row>
    <row r="210" spans="2:4" ht="15" customHeight="1" x14ac:dyDescent="0.25">
      <c r="B210" s="2" t="s">
        <v>25</v>
      </c>
      <c r="C210" t="str">
        <f t="shared" si="13"/>
        <v/>
      </c>
      <c r="D210" s="7" t="str">
        <f t="shared" si="14"/>
        <v/>
      </c>
    </row>
    <row r="211" spans="2:4" ht="15" customHeight="1" x14ac:dyDescent="0.25">
      <c r="B211" s="2" t="s">
        <v>172</v>
      </c>
      <c r="C211" t="str">
        <f t="shared" si="13"/>
        <v/>
      </c>
      <c r="D211" s="7" t="str">
        <f t="shared" si="14"/>
        <v/>
      </c>
    </row>
    <row r="212" spans="2:4" ht="15" customHeight="1" x14ac:dyDescent="0.25">
      <c r="B212" s="3" t="s">
        <v>173</v>
      </c>
      <c r="C212">
        <f t="shared" si="13"/>
        <v>1</v>
      </c>
      <c r="D212" s="7" t="str">
        <f t="shared" si="14"/>
        <v>Nathalie Bassire</v>
      </c>
    </row>
    <row r="213" spans="2:4" ht="15" customHeight="1" x14ac:dyDescent="0.25">
      <c r="B213" s="3" t="s">
        <v>174</v>
      </c>
      <c r="C213" t="str">
        <f t="shared" si="13"/>
        <v/>
      </c>
      <c r="D213" s="7" t="str">
        <f t="shared" si="14"/>
        <v/>
      </c>
    </row>
    <row r="214" spans="2:4" ht="15" customHeight="1" x14ac:dyDescent="0.25">
      <c r="B214" s="3" t="s">
        <v>175</v>
      </c>
      <c r="C214" t="str">
        <f t="shared" si="13"/>
        <v/>
      </c>
      <c r="D214" s="7" t="str">
        <f t="shared" si="14"/>
        <v/>
      </c>
    </row>
    <row r="215" spans="2:4" ht="15" customHeight="1" thickBot="1" x14ac:dyDescent="0.3">
      <c r="B215" s="5" t="s">
        <v>176</v>
      </c>
      <c r="C215" t="str">
        <f t="shared" si="13"/>
        <v/>
      </c>
      <c r="D215" s="7" t="str">
        <f t="shared" si="14"/>
        <v/>
      </c>
    </row>
    <row r="216" spans="2:4" ht="15" customHeight="1" x14ac:dyDescent="0.25">
      <c r="B216" s="1" t="s">
        <v>177</v>
      </c>
      <c r="C216" t="str">
        <f t="shared" si="13"/>
        <v/>
      </c>
      <c r="D216" s="7" t="str">
        <f t="shared" si="14"/>
        <v/>
      </c>
    </row>
    <row r="217" spans="2:4" ht="15" customHeight="1" x14ac:dyDescent="0.25">
      <c r="B217" s="2" t="s">
        <v>178</v>
      </c>
      <c r="C217" t="str">
        <f t="shared" si="13"/>
        <v/>
      </c>
      <c r="D217" s="7" t="str">
        <f t="shared" si="14"/>
        <v/>
      </c>
    </row>
    <row r="218" spans="2:4" ht="15" customHeight="1" x14ac:dyDescent="0.25">
      <c r="B218" s="2" t="s">
        <v>2</v>
      </c>
      <c r="C218" t="str">
        <f t="shared" si="13"/>
        <v/>
      </c>
      <c r="D218" s="7" t="str">
        <f t="shared" si="14"/>
        <v/>
      </c>
    </row>
    <row r="219" spans="2:4" ht="15" customHeight="1" x14ac:dyDescent="0.25">
      <c r="B219" s="2" t="s">
        <v>75</v>
      </c>
      <c r="C219" t="str">
        <f t="shared" si="13"/>
        <v/>
      </c>
      <c r="D219" s="7" t="str">
        <f t="shared" si="14"/>
        <v/>
      </c>
    </row>
    <row r="220" spans="2:4" ht="15" customHeight="1" x14ac:dyDescent="0.25">
      <c r="B220" s="3" t="s">
        <v>179</v>
      </c>
      <c r="C220">
        <f t="shared" si="13"/>
        <v>1</v>
      </c>
      <c r="D220" s="7" t="str">
        <f t="shared" si="14"/>
        <v>Quentin Bataillon</v>
      </c>
    </row>
    <row r="221" spans="2:4" ht="15" customHeight="1" thickBot="1" x14ac:dyDescent="0.3">
      <c r="B221" s="4" t="s">
        <v>180</v>
      </c>
      <c r="C221" t="str">
        <f t="shared" si="13"/>
        <v/>
      </c>
      <c r="D221" s="7" t="str">
        <f t="shared" si="14"/>
        <v/>
      </c>
    </row>
    <row r="222" spans="2:4" ht="15" customHeight="1" x14ac:dyDescent="0.25">
      <c r="B222" s="1" t="s">
        <v>181</v>
      </c>
      <c r="C222" t="str">
        <f t="shared" si="13"/>
        <v/>
      </c>
      <c r="D222" s="7" t="str">
        <f t="shared" si="14"/>
        <v/>
      </c>
    </row>
    <row r="223" spans="2:4" ht="15" customHeight="1" x14ac:dyDescent="0.25">
      <c r="B223" s="2" t="s">
        <v>182</v>
      </c>
      <c r="C223" t="str">
        <f t="shared" si="13"/>
        <v/>
      </c>
      <c r="D223" s="7" t="str">
        <f t="shared" si="14"/>
        <v/>
      </c>
    </row>
    <row r="224" spans="2:4" ht="15" customHeight="1" x14ac:dyDescent="0.25">
      <c r="B224" s="2" t="s">
        <v>115</v>
      </c>
      <c r="C224" t="str">
        <f t="shared" si="13"/>
        <v/>
      </c>
      <c r="D224" s="7" t="str">
        <f t="shared" si="14"/>
        <v/>
      </c>
    </row>
    <row r="225" spans="2:4" ht="15" customHeight="1" x14ac:dyDescent="0.25">
      <c r="B225" s="2" t="s">
        <v>48</v>
      </c>
      <c r="C225" t="str">
        <f t="shared" si="13"/>
        <v/>
      </c>
      <c r="D225" s="7" t="str">
        <f t="shared" si="14"/>
        <v/>
      </c>
    </row>
    <row r="226" spans="2:4" ht="15" customHeight="1" x14ac:dyDescent="0.25">
      <c r="B226" s="3" t="s">
        <v>183</v>
      </c>
      <c r="C226">
        <f t="shared" si="13"/>
        <v>1</v>
      </c>
      <c r="D226" s="7" t="str">
        <f t="shared" si="14"/>
        <v>Delphine Batho</v>
      </c>
    </row>
    <row r="227" spans="2:4" ht="15" customHeight="1" x14ac:dyDescent="0.25">
      <c r="B227" s="3" t="s">
        <v>184</v>
      </c>
      <c r="C227" t="str">
        <f t="shared" si="13"/>
        <v/>
      </c>
      <c r="D227" s="7" t="str">
        <f t="shared" si="14"/>
        <v/>
      </c>
    </row>
    <row r="228" spans="2:4" ht="15" customHeight="1" x14ac:dyDescent="0.25">
      <c r="B228" s="3" t="s">
        <v>185</v>
      </c>
      <c r="C228" t="str">
        <f t="shared" si="13"/>
        <v/>
      </c>
      <c r="D228" s="7" t="str">
        <f t="shared" si="14"/>
        <v/>
      </c>
    </row>
    <row r="229" spans="2:4" ht="15" customHeight="1" x14ac:dyDescent="0.25">
      <c r="B229" s="2" t="s">
        <v>186</v>
      </c>
      <c r="C229" t="str">
        <f t="shared" si="13"/>
        <v/>
      </c>
      <c r="D229" s="7" t="str">
        <f t="shared" si="14"/>
        <v/>
      </c>
    </row>
    <row r="230" spans="2:4" ht="15" customHeight="1" thickBot="1" x14ac:dyDescent="0.3">
      <c r="B230" s="4" t="s">
        <v>187</v>
      </c>
      <c r="C230" t="str">
        <f t="shared" si="13"/>
        <v/>
      </c>
      <c r="D230" s="7" t="str">
        <f t="shared" si="14"/>
        <v/>
      </c>
    </row>
    <row r="231" spans="2:4" ht="15" customHeight="1" x14ac:dyDescent="0.25">
      <c r="B231" s="1" t="s">
        <v>188</v>
      </c>
      <c r="C231" t="str">
        <f t="shared" si="13"/>
        <v/>
      </c>
      <c r="D231" s="7" t="str">
        <f t="shared" si="14"/>
        <v/>
      </c>
    </row>
    <row r="232" spans="2:4" ht="15" customHeight="1" x14ac:dyDescent="0.25">
      <c r="B232" s="2" t="s">
        <v>189</v>
      </c>
      <c r="C232" t="str">
        <f t="shared" si="13"/>
        <v/>
      </c>
      <c r="D232" s="7" t="str">
        <f t="shared" si="14"/>
        <v/>
      </c>
    </row>
    <row r="233" spans="2:4" ht="15" customHeight="1" x14ac:dyDescent="0.25">
      <c r="B233" s="2" t="s">
        <v>131</v>
      </c>
      <c r="C233" t="str">
        <f t="shared" si="13"/>
        <v/>
      </c>
      <c r="D233" s="7" t="str">
        <f t="shared" si="14"/>
        <v/>
      </c>
    </row>
    <row r="234" spans="2:4" ht="15" customHeight="1" x14ac:dyDescent="0.25">
      <c r="B234" s="2" t="s">
        <v>190</v>
      </c>
      <c r="C234" t="str">
        <f t="shared" si="13"/>
        <v/>
      </c>
      <c r="D234" s="7" t="str">
        <f t="shared" si="14"/>
        <v/>
      </c>
    </row>
    <row r="235" spans="2:4" ht="15" customHeight="1" x14ac:dyDescent="0.25">
      <c r="B235" s="2" t="s">
        <v>191</v>
      </c>
      <c r="C235">
        <f t="shared" si="13"/>
        <v>1</v>
      </c>
      <c r="D235" s="7" t="str">
        <f t="shared" si="14"/>
        <v>Marie-Noëlle Battistel</v>
      </c>
    </row>
    <row r="236" spans="2:4" ht="15" customHeight="1" x14ac:dyDescent="0.25">
      <c r="B236" s="3" t="s">
        <v>192</v>
      </c>
      <c r="C236" t="str">
        <f t="shared" si="13"/>
        <v/>
      </c>
      <c r="D236" s="7" t="str">
        <f t="shared" si="14"/>
        <v/>
      </c>
    </row>
    <row r="237" spans="2:4" ht="15" customHeight="1" x14ac:dyDescent="0.25">
      <c r="B237" s="3" t="s">
        <v>193</v>
      </c>
      <c r="C237" t="str">
        <f t="shared" si="13"/>
        <v/>
      </c>
      <c r="D237" s="7" t="str">
        <f t="shared" si="14"/>
        <v/>
      </c>
    </row>
    <row r="238" spans="2:4" ht="15" customHeight="1" x14ac:dyDescent="0.25">
      <c r="B238" s="2" t="s">
        <v>194</v>
      </c>
      <c r="C238" t="str">
        <f t="shared" si="13"/>
        <v/>
      </c>
      <c r="D238" s="7" t="str">
        <f t="shared" si="14"/>
        <v/>
      </c>
    </row>
    <row r="239" spans="2:4" ht="15" customHeight="1" thickBot="1" x14ac:dyDescent="0.3">
      <c r="B239" s="4" t="s">
        <v>195</v>
      </c>
      <c r="C239" t="str">
        <f t="shared" si="13"/>
        <v/>
      </c>
      <c r="D239" s="7" t="str">
        <f t="shared" si="14"/>
        <v/>
      </c>
    </row>
    <row r="240" spans="2:4" ht="15" customHeight="1" x14ac:dyDescent="0.25">
      <c r="B240" s="1" t="s">
        <v>196</v>
      </c>
      <c r="C240" t="str">
        <f t="shared" si="13"/>
        <v/>
      </c>
      <c r="D240" s="7" t="str">
        <f t="shared" si="14"/>
        <v/>
      </c>
    </row>
    <row r="241" spans="2:4" ht="15" customHeight="1" x14ac:dyDescent="0.25">
      <c r="B241" s="2" t="s">
        <v>197</v>
      </c>
      <c r="C241" t="str">
        <f t="shared" si="13"/>
        <v/>
      </c>
      <c r="D241" s="7" t="str">
        <f t="shared" si="14"/>
        <v/>
      </c>
    </row>
    <row r="242" spans="2:4" ht="15" customHeight="1" x14ac:dyDescent="0.25">
      <c r="B242" s="2" t="s">
        <v>47</v>
      </c>
      <c r="C242" t="str">
        <f t="shared" si="13"/>
        <v/>
      </c>
      <c r="D242" s="7" t="str">
        <f t="shared" si="14"/>
        <v/>
      </c>
    </row>
    <row r="243" spans="2:4" ht="15" customHeight="1" x14ac:dyDescent="0.25">
      <c r="B243" s="2" t="s">
        <v>99</v>
      </c>
      <c r="C243" t="str">
        <f t="shared" si="13"/>
        <v/>
      </c>
      <c r="D243" s="7" t="str">
        <f t="shared" si="14"/>
        <v/>
      </c>
    </row>
    <row r="244" spans="2:4" ht="15" customHeight="1" x14ac:dyDescent="0.25">
      <c r="B244" s="3" t="s">
        <v>198</v>
      </c>
      <c r="C244">
        <f t="shared" si="13"/>
        <v>1</v>
      </c>
      <c r="D244" s="7" t="str">
        <f t="shared" si="14"/>
        <v>Xavier Batut</v>
      </c>
    </row>
    <row r="245" spans="2:4" ht="15" customHeight="1" x14ac:dyDescent="0.25">
      <c r="B245" s="3" t="s">
        <v>199</v>
      </c>
      <c r="C245" t="str">
        <f t="shared" si="13"/>
        <v/>
      </c>
      <c r="D245" s="7" t="str">
        <f t="shared" si="14"/>
        <v/>
      </c>
    </row>
    <row r="246" spans="2:4" ht="15" customHeight="1" x14ac:dyDescent="0.25">
      <c r="B246" s="3" t="s">
        <v>200</v>
      </c>
      <c r="C246" t="str">
        <f t="shared" si="13"/>
        <v/>
      </c>
      <c r="D246" s="7" t="str">
        <f t="shared" si="14"/>
        <v/>
      </c>
    </row>
    <row r="247" spans="2:4" ht="15" customHeight="1" x14ac:dyDescent="0.25">
      <c r="B247" s="2" t="s">
        <v>201</v>
      </c>
      <c r="C247" t="str">
        <f t="shared" si="13"/>
        <v/>
      </c>
      <c r="D247" s="7" t="str">
        <f t="shared" si="14"/>
        <v/>
      </c>
    </row>
    <row r="248" spans="2:4" ht="15" customHeight="1" thickBot="1" x14ac:dyDescent="0.3">
      <c r="B248" s="4" t="s">
        <v>202</v>
      </c>
      <c r="C248" t="str">
        <f t="shared" si="13"/>
        <v/>
      </c>
      <c r="D248" s="7" t="str">
        <f t="shared" si="14"/>
        <v/>
      </c>
    </row>
    <row r="249" spans="2:4" ht="15" customHeight="1" x14ac:dyDescent="0.25">
      <c r="B249" s="1" t="s">
        <v>203</v>
      </c>
      <c r="C249" t="str">
        <f t="shared" si="13"/>
        <v/>
      </c>
      <c r="D249" s="7" t="str">
        <f t="shared" si="14"/>
        <v/>
      </c>
    </row>
    <row r="250" spans="2:4" ht="15" customHeight="1" x14ac:dyDescent="0.25">
      <c r="B250" s="2" t="s">
        <v>204</v>
      </c>
      <c r="C250" t="str">
        <f t="shared" si="13"/>
        <v/>
      </c>
      <c r="D250" s="7" t="str">
        <f t="shared" si="14"/>
        <v/>
      </c>
    </row>
    <row r="251" spans="2:4" ht="15" customHeight="1" x14ac:dyDescent="0.25">
      <c r="B251" s="2" t="s">
        <v>61</v>
      </c>
      <c r="C251" t="str">
        <f t="shared" si="13"/>
        <v/>
      </c>
      <c r="D251" s="7" t="str">
        <f t="shared" si="14"/>
        <v/>
      </c>
    </row>
    <row r="252" spans="2:4" ht="15" customHeight="1" x14ac:dyDescent="0.25">
      <c r="B252" s="2" t="s">
        <v>26</v>
      </c>
      <c r="C252" t="str">
        <f t="shared" si="13"/>
        <v/>
      </c>
      <c r="D252" s="7" t="str">
        <f t="shared" si="14"/>
        <v/>
      </c>
    </row>
    <row r="253" spans="2:4" ht="15" customHeight="1" x14ac:dyDescent="0.25">
      <c r="B253" s="3" t="s">
        <v>205</v>
      </c>
      <c r="C253">
        <f t="shared" si="13"/>
        <v>1</v>
      </c>
      <c r="D253" s="7" t="str">
        <f t="shared" si="14"/>
        <v>Romain Baubry</v>
      </c>
    </row>
    <row r="254" spans="2:4" ht="15" customHeight="1" thickBot="1" x14ac:dyDescent="0.3">
      <c r="B254" s="4" t="s">
        <v>206</v>
      </c>
      <c r="C254" t="str">
        <f t="shared" si="13"/>
        <v/>
      </c>
      <c r="D254" s="7" t="str">
        <f t="shared" si="14"/>
        <v/>
      </c>
    </row>
    <row r="255" spans="2:4" ht="15" customHeight="1" x14ac:dyDescent="0.25">
      <c r="B255" s="1" t="s">
        <v>207</v>
      </c>
      <c r="C255" t="str">
        <f t="shared" si="13"/>
        <v/>
      </c>
      <c r="D255" s="7" t="str">
        <f t="shared" si="14"/>
        <v/>
      </c>
    </row>
    <row r="256" spans="2:4" ht="15" customHeight="1" x14ac:dyDescent="0.25">
      <c r="B256" s="2" t="s">
        <v>208</v>
      </c>
      <c r="C256" t="str">
        <f t="shared" si="13"/>
        <v/>
      </c>
      <c r="D256" s="7" t="str">
        <f t="shared" si="14"/>
        <v/>
      </c>
    </row>
    <row r="257" spans="2:4" ht="15" customHeight="1" x14ac:dyDescent="0.25">
      <c r="B257" s="2" t="s">
        <v>115</v>
      </c>
      <c r="C257" t="str">
        <f t="shared" si="13"/>
        <v/>
      </c>
      <c r="D257" s="7" t="str">
        <f t="shared" si="14"/>
        <v/>
      </c>
    </row>
    <row r="258" spans="2:4" ht="15" customHeight="1" x14ac:dyDescent="0.25">
      <c r="B258" s="2" t="s">
        <v>99</v>
      </c>
      <c r="C258" t="str">
        <f t="shared" si="13"/>
        <v/>
      </c>
      <c r="D258" s="7" t="str">
        <f t="shared" si="14"/>
        <v/>
      </c>
    </row>
    <row r="259" spans="2:4" ht="15" customHeight="1" x14ac:dyDescent="0.25">
      <c r="B259" s="3" t="s">
        <v>209</v>
      </c>
      <c r="C259">
        <f t="shared" si="13"/>
        <v>1</v>
      </c>
      <c r="D259" s="7" t="str">
        <f t="shared" si="14"/>
        <v>Julien Bayou</v>
      </c>
    </row>
    <row r="260" spans="2:4" ht="15" customHeight="1" thickBot="1" x14ac:dyDescent="0.3">
      <c r="B260" s="4" t="s">
        <v>210</v>
      </c>
      <c r="C260" t="str">
        <f t="shared" ref="C260:C323" si="15">IF(LEFT(B260,5)="EMAIL",1,"")</f>
        <v/>
      </c>
      <c r="D260" s="7" t="str">
        <f t="shared" si="14"/>
        <v/>
      </c>
    </row>
    <row r="261" spans="2:4" ht="15" customHeight="1" x14ac:dyDescent="0.25">
      <c r="B261" s="1" t="s">
        <v>211</v>
      </c>
      <c r="C261" t="str">
        <f t="shared" si="15"/>
        <v/>
      </c>
      <c r="D261" s="7" t="str">
        <f t="shared" si="14"/>
        <v/>
      </c>
    </row>
    <row r="262" spans="2:4" ht="15" customHeight="1" x14ac:dyDescent="0.25">
      <c r="B262" s="2" t="s">
        <v>212</v>
      </c>
      <c r="C262" t="str">
        <f t="shared" si="15"/>
        <v/>
      </c>
      <c r="D262" s="7" t="str">
        <f t="shared" si="14"/>
        <v/>
      </c>
    </row>
    <row r="263" spans="2:4" ht="15" customHeight="1" x14ac:dyDescent="0.25">
      <c r="B263" s="2" t="s">
        <v>91</v>
      </c>
      <c r="C263" t="str">
        <f t="shared" si="15"/>
        <v/>
      </c>
      <c r="D263" s="7" t="str">
        <f t="shared" si="14"/>
        <v/>
      </c>
    </row>
    <row r="264" spans="2:4" ht="15" customHeight="1" x14ac:dyDescent="0.25">
      <c r="B264" s="2" t="s">
        <v>213</v>
      </c>
      <c r="C264" t="str">
        <f t="shared" si="15"/>
        <v/>
      </c>
      <c r="D264" s="7" t="str">
        <f t="shared" ref="D264:D327" si="16">IF(C264=1,B260,"")</f>
        <v/>
      </c>
    </row>
    <row r="265" spans="2:4" ht="15" customHeight="1" x14ac:dyDescent="0.25">
      <c r="B265" s="2" t="s">
        <v>214</v>
      </c>
      <c r="C265">
        <f t="shared" si="15"/>
        <v>1</v>
      </c>
      <c r="D265" s="7" t="str">
        <f t="shared" si="16"/>
        <v>Thibault Bazin</v>
      </c>
    </row>
    <row r="266" spans="2:4" ht="15" customHeight="1" x14ac:dyDescent="0.25">
      <c r="B266" s="3" t="s">
        <v>215</v>
      </c>
      <c r="C266" t="str">
        <f t="shared" si="15"/>
        <v/>
      </c>
      <c r="D266" s="7" t="str">
        <f t="shared" si="16"/>
        <v/>
      </c>
    </row>
    <row r="267" spans="2:4" ht="15" customHeight="1" x14ac:dyDescent="0.25">
      <c r="B267" s="3" t="s">
        <v>216</v>
      </c>
      <c r="C267" t="str">
        <f t="shared" si="15"/>
        <v/>
      </c>
      <c r="D267" s="7" t="str">
        <f t="shared" si="16"/>
        <v/>
      </c>
    </row>
    <row r="268" spans="2:4" ht="15" customHeight="1" thickBot="1" x14ac:dyDescent="0.3">
      <c r="B268" s="5" t="s">
        <v>217</v>
      </c>
      <c r="C268" t="str">
        <f t="shared" si="15"/>
        <v/>
      </c>
      <c r="D268" s="7" t="str">
        <f t="shared" si="16"/>
        <v/>
      </c>
    </row>
    <row r="269" spans="2:4" ht="15" customHeight="1" x14ac:dyDescent="0.25">
      <c r="B269" s="1" t="s">
        <v>218</v>
      </c>
      <c r="C269" t="str">
        <f t="shared" si="15"/>
        <v/>
      </c>
      <c r="D269" s="7" t="str">
        <f t="shared" si="16"/>
        <v/>
      </c>
    </row>
    <row r="270" spans="2:4" ht="15" customHeight="1" x14ac:dyDescent="0.25">
      <c r="B270" s="2" t="s">
        <v>219</v>
      </c>
      <c r="C270" t="str">
        <f t="shared" si="15"/>
        <v/>
      </c>
      <c r="D270" s="7" t="str">
        <f t="shared" si="16"/>
        <v/>
      </c>
    </row>
    <row r="271" spans="2:4" ht="15" customHeight="1" x14ac:dyDescent="0.25">
      <c r="B271" s="2" t="s">
        <v>91</v>
      </c>
      <c r="C271" t="str">
        <f t="shared" si="15"/>
        <v/>
      </c>
      <c r="D271" s="7" t="str">
        <f t="shared" si="16"/>
        <v/>
      </c>
    </row>
    <row r="272" spans="2:4" ht="15" customHeight="1" x14ac:dyDescent="0.25">
      <c r="B272" s="2" t="s">
        <v>99</v>
      </c>
      <c r="C272" t="str">
        <f t="shared" si="15"/>
        <v/>
      </c>
      <c r="D272" s="7" t="str">
        <f t="shared" si="16"/>
        <v/>
      </c>
    </row>
    <row r="273" spans="2:4" ht="15" customHeight="1" x14ac:dyDescent="0.25">
      <c r="B273" s="3" t="s">
        <v>220</v>
      </c>
      <c r="C273">
        <f t="shared" si="15"/>
        <v>1</v>
      </c>
      <c r="D273" s="7" t="str">
        <f t="shared" si="16"/>
        <v>Valérie Bazin-Malgras</v>
      </c>
    </row>
    <row r="274" spans="2:4" ht="15" customHeight="1" x14ac:dyDescent="0.25">
      <c r="B274" s="3" t="s">
        <v>221</v>
      </c>
      <c r="C274" t="str">
        <f t="shared" si="15"/>
        <v/>
      </c>
      <c r="D274" s="7" t="str">
        <f t="shared" si="16"/>
        <v/>
      </c>
    </row>
    <row r="275" spans="2:4" ht="15" customHeight="1" x14ac:dyDescent="0.25">
      <c r="B275" s="3" t="s">
        <v>222</v>
      </c>
      <c r="C275" t="str">
        <f t="shared" si="15"/>
        <v/>
      </c>
      <c r="D275" s="7" t="str">
        <f t="shared" si="16"/>
        <v/>
      </c>
    </row>
    <row r="276" spans="2:4" ht="15" customHeight="1" thickBot="1" x14ac:dyDescent="0.3">
      <c r="B276" s="5" t="s">
        <v>223</v>
      </c>
      <c r="C276" t="str">
        <f t="shared" si="15"/>
        <v/>
      </c>
      <c r="D276" s="7" t="str">
        <f t="shared" si="16"/>
        <v/>
      </c>
    </row>
    <row r="277" spans="2:4" ht="15" customHeight="1" x14ac:dyDescent="0.25">
      <c r="B277" s="1" t="s">
        <v>224</v>
      </c>
      <c r="C277" t="str">
        <f t="shared" si="15"/>
        <v/>
      </c>
      <c r="D277" s="7" t="str">
        <f t="shared" si="16"/>
        <v/>
      </c>
    </row>
    <row r="278" spans="2:4" ht="15" customHeight="1" x14ac:dyDescent="0.25">
      <c r="B278" s="2" t="s">
        <v>225</v>
      </c>
      <c r="C278" t="str">
        <f t="shared" si="15"/>
        <v/>
      </c>
      <c r="D278" s="7" t="str">
        <f t="shared" si="16"/>
        <v/>
      </c>
    </row>
    <row r="279" spans="2:4" ht="15" customHeight="1" x14ac:dyDescent="0.25">
      <c r="B279" s="2" t="s">
        <v>61</v>
      </c>
      <c r="C279" t="str">
        <f t="shared" si="15"/>
        <v/>
      </c>
      <c r="D279" s="7" t="str">
        <f t="shared" si="16"/>
        <v/>
      </c>
    </row>
    <row r="280" spans="2:4" ht="15" customHeight="1" x14ac:dyDescent="0.25">
      <c r="B280" s="2" t="s">
        <v>80</v>
      </c>
      <c r="C280" t="str">
        <f t="shared" si="15"/>
        <v/>
      </c>
      <c r="D280" s="7" t="str">
        <f t="shared" si="16"/>
        <v/>
      </c>
    </row>
    <row r="281" spans="2:4" ht="15" customHeight="1" x14ac:dyDescent="0.25">
      <c r="B281" s="3" t="s">
        <v>226</v>
      </c>
      <c r="C281">
        <f t="shared" si="15"/>
        <v>1</v>
      </c>
      <c r="D281" s="7" t="str">
        <f t="shared" si="16"/>
        <v>José Beaurain</v>
      </c>
    </row>
    <row r="282" spans="2:4" ht="15" customHeight="1" thickBot="1" x14ac:dyDescent="0.3">
      <c r="B282" s="4" t="s">
        <v>227</v>
      </c>
      <c r="C282" t="str">
        <f t="shared" si="15"/>
        <v/>
      </c>
      <c r="D282" s="7" t="str">
        <f t="shared" si="16"/>
        <v/>
      </c>
    </row>
    <row r="283" spans="2:4" ht="15" customHeight="1" x14ac:dyDescent="0.25">
      <c r="B283" s="1" t="s">
        <v>228</v>
      </c>
      <c r="C283" t="str">
        <f t="shared" si="15"/>
        <v/>
      </c>
      <c r="D283" s="7" t="str">
        <f t="shared" si="16"/>
        <v/>
      </c>
    </row>
    <row r="284" spans="2:4" ht="15" customHeight="1" x14ac:dyDescent="0.25">
      <c r="B284" s="2" t="s">
        <v>229</v>
      </c>
      <c r="C284" t="str">
        <f t="shared" si="15"/>
        <v/>
      </c>
      <c r="D284" s="7" t="str">
        <f t="shared" si="16"/>
        <v/>
      </c>
    </row>
    <row r="285" spans="2:4" ht="15" customHeight="1" x14ac:dyDescent="0.25">
      <c r="B285" s="2" t="s">
        <v>2</v>
      </c>
      <c r="C285" t="str">
        <f t="shared" si="15"/>
        <v/>
      </c>
      <c r="D285" s="7" t="str">
        <f t="shared" si="16"/>
        <v/>
      </c>
    </row>
    <row r="286" spans="2:4" ht="15" customHeight="1" x14ac:dyDescent="0.25">
      <c r="B286" s="2" t="s">
        <v>75</v>
      </c>
      <c r="C286" t="str">
        <f t="shared" si="15"/>
        <v/>
      </c>
      <c r="D286" s="7" t="str">
        <f t="shared" si="16"/>
        <v/>
      </c>
    </row>
    <row r="287" spans="2:4" ht="15" customHeight="1" x14ac:dyDescent="0.25">
      <c r="B287" s="2" t="s">
        <v>230</v>
      </c>
      <c r="C287">
        <f t="shared" si="15"/>
        <v>1</v>
      </c>
      <c r="D287" s="7" t="str">
        <f t="shared" si="16"/>
        <v>Belkhir Belhaddad</v>
      </c>
    </row>
    <row r="288" spans="2:4" ht="15" customHeight="1" x14ac:dyDescent="0.25">
      <c r="B288" s="3" t="s">
        <v>231</v>
      </c>
      <c r="C288" t="str">
        <f t="shared" si="15"/>
        <v/>
      </c>
      <c r="D288" s="7" t="str">
        <f t="shared" si="16"/>
        <v/>
      </c>
    </row>
    <row r="289" spans="2:4" ht="15" customHeight="1" x14ac:dyDescent="0.25">
      <c r="B289" s="3" t="s">
        <v>232</v>
      </c>
      <c r="C289" t="str">
        <f t="shared" si="15"/>
        <v/>
      </c>
      <c r="D289" s="7" t="str">
        <f t="shared" si="16"/>
        <v/>
      </c>
    </row>
    <row r="290" spans="2:4" ht="15" customHeight="1" thickBot="1" x14ac:dyDescent="0.3">
      <c r="B290" s="5" t="s">
        <v>233</v>
      </c>
      <c r="C290" t="str">
        <f t="shared" si="15"/>
        <v/>
      </c>
      <c r="D290" s="7" t="str">
        <f t="shared" si="16"/>
        <v/>
      </c>
    </row>
    <row r="291" spans="2:4" ht="15" customHeight="1" x14ac:dyDescent="0.25">
      <c r="B291" s="1" t="s">
        <v>234</v>
      </c>
      <c r="C291" t="str">
        <f t="shared" si="15"/>
        <v/>
      </c>
      <c r="D291" s="7" t="str">
        <f t="shared" si="16"/>
        <v/>
      </c>
    </row>
    <row r="292" spans="2:4" ht="15" customHeight="1" x14ac:dyDescent="0.25">
      <c r="B292" s="2" t="s">
        <v>235</v>
      </c>
      <c r="C292" t="str">
        <f t="shared" si="15"/>
        <v/>
      </c>
      <c r="D292" s="7" t="str">
        <f t="shared" si="16"/>
        <v/>
      </c>
    </row>
    <row r="293" spans="2:4" ht="15" customHeight="1" x14ac:dyDescent="0.25">
      <c r="B293" s="2" t="s">
        <v>2</v>
      </c>
      <c r="C293" t="str">
        <f t="shared" si="15"/>
        <v/>
      </c>
      <c r="D293" s="7" t="str">
        <f t="shared" si="16"/>
        <v/>
      </c>
    </row>
    <row r="294" spans="2:4" ht="15" customHeight="1" x14ac:dyDescent="0.25">
      <c r="B294" s="2" t="s">
        <v>99</v>
      </c>
      <c r="C294" t="str">
        <f t="shared" si="15"/>
        <v/>
      </c>
      <c r="D294" s="7" t="str">
        <f t="shared" si="16"/>
        <v/>
      </c>
    </row>
    <row r="295" spans="2:4" ht="15" customHeight="1" x14ac:dyDescent="0.25">
      <c r="B295" s="3" t="s">
        <v>236</v>
      </c>
      <c r="C295">
        <f t="shared" si="15"/>
        <v>1</v>
      </c>
      <c r="D295" s="7" t="str">
        <f t="shared" si="16"/>
        <v>Mounir Belhamiti</v>
      </c>
    </row>
    <row r="296" spans="2:4" ht="15" customHeight="1" x14ac:dyDescent="0.25">
      <c r="B296" s="3" t="s">
        <v>237</v>
      </c>
      <c r="C296" t="str">
        <f t="shared" si="15"/>
        <v/>
      </c>
      <c r="D296" s="7" t="str">
        <f t="shared" si="16"/>
        <v/>
      </c>
    </row>
    <row r="297" spans="2:4" ht="15" customHeight="1" x14ac:dyDescent="0.25">
      <c r="B297" s="2" t="s">
        <v>238</v>
      </c>
      <c r="C297" t="str">
        <f t="shared" si="15"/>
        <v/>
      </c>
      <c r="D297" s="7" t="str">
        <f t="shared" si="16"/>
        <v/>
      </c>
    </row>
    <row r="298" spans="2:4" ht="15" customHeight="1" thickBot="1" x14ac:dyDescent="0.3">
      <c r="B298" s="4" t="s">
        <v>239</v>
      </c>
      <c r="C298" t="str">
        <f t="shared" si="15"/>
        <v/>
      </c>
      <c r="D298" s="7" t="str">
        <f t="shared" si="16"/>
        <v/>
      </c>
    </row>
    <row r="299" spans="2:4" ht="15" customHeight="1" x14ac:dyDescent="0.25">
      <c r="B299" s="1" t="s">
        <v>240</v>
      </c>
      <c r="C299" t="str">
        <f t="shared" si="15"/>
        <v/>
      </c>
      <c r="D299" s="7" t="str">
        <f t="shared" si="16"/>
        <v/>
      </c>
    </row>
    <row r="300" spans="2:4" ht="15" customHeight="1" x14ac:dyDescent="0.25">
      <c r="B300" s="2" t="s">
        <v>241</v>
      </c>
      <c r="C300" t="str">
        <f t="shared" si="15"/>
        <v/>
      </c>
      <c r="D300" s="7" t="str">
        <f t="shared" si="16"/>
        <v/>
      </c>
    </row>
    <row r="301" spans="2:4" ht="15" customHeight="1" x14ac:dyDescent="0.25">
      <c r="B301" s="2" t="s">
        <v>47</v>
      </c>
      <c r="C301" t="str">
        <f t="shared" si="15"/>
        <v/>
      </c>
      <c r="D301" s="7" t="str">
        <f t="shared" si="16"/>
        <v/>
      </c>
    </row>
    <row r="302" spans="2:4" ht="15" customHeight="1" x14ac:dyDescent="0.25">
      <c r="B302" s="2" t="s">
        <v>75</v>
      </c>
      <c r="C302" t="str">
        <f t="shared" si="15"/>
        <v/>
      </c>
      <c r="D302" s="7" t="str">
        <f t="shared" si="16"/>
        <v/>
      </c>
    </row>
    <row r="303" spans="2:4" ht="15" customHeight="1" x14ac:dyDescent="0.25">
      <c r="B303" s="3" t="s">
        <v>242</v>
      </c>
      <c r="C303">
        <f t="shared" si="15"/>
        <v>1</v>
      </c>
      <c r="D303" s="7" t="str">
        <f t="shared" si="16"/>
        <v>Béatrice Bellamy</v>
      </c>
    </row>
    <row r="304" spans="2:4" ht="15" customHeight="1" thickBot="1" x14ac:dyDescent="0.3">
      <c r="B304" s="4" t="s">
        <v>243</v>
      </c>
      <c r="C304" t="str">
        <f t="shared" si="15"/>
        <v/>
      </c>
      <c r="D304" s="7" t="str">
        <f t="shared" si="16"/>
        <v/>
      </c>
    </row>
    <row r="305" spans="2:4" ht="15" customHeight="1" x14ac:dyDescent="0.25">
      <c r="B305" s="1" t="s">
        <v>244</v>
      </c>
      <c r="C305" t="str">
        <f t="shared" si="15"/>
        <v/>
      </c>
      <c r="D305" s="7" t="str">
        <f t="shared" si="16"/>
        <v/>
      </c>
    </row>
    <row r="306" spans="2:4" ht="15" customHeight="1" x14ac:dyDescent="0.25">
      <c r="B306" s="2" t="s">
        <v>245</v>
      </c>
      <c r="C306" t="str">
        <f t="shared" si="15"/>
        <v/>
      </c>
      <c r="D306" s="7" t="str">
        <f t="shared" si="16"/>
        <v/>
      </c>
    </row>
    <row r="307" spans="2:4" ht="15" customHeight="1" x14ac:dyDescent="0.25">
      <c r="B307" s="2" t="s">
        <v>115</v>
      </c>
      <c r="C307" t="str">
        <f t="shared" si="15"/>
        <v/>
      </c>
      <c r="D307" s="7" t="str">
        <f t="shared" si="16"/>
        <v/>
      </c>
    </row>
    <row r="308" spans="2:4" ht="15" customHeight="1" x14ac:dyDescent="0.25">
      <c r="B308" s="2" t="s">
        <v>246</v>
      </c>
      <c r="C308" t="str">
        <f t="shared" si="15"/>
        <v/>
      </c>
      <c r="D308" s="7" t="str">
        <f t="shared" si="16"/>
        <v/>
      </c>
    </row>
    <row r="309" spans="2:4" ht="15" customHeight="1" x14ac:dyDescent="0.25">
      <c r="B309" s="3" t="s">
        <v>247</v>
      </c>
      <c r="C309">
        <f t="shared" si="15"/>
        <v>1</v>
      </c>
      <c r="D309" s="7" t="str">
        <f t="shared" si="16"/>
        <v>Lisa Belluco</v>
      </c>
    </row>
    <row r="310" spans="2:4" ht="15" customHeight="1" thickBot="1" x14ac:dyDescent="0.3">
      <c r="B310" s="4" t="s">
        <v>248</v>
      </c>
      <c r="C310" t="str">
        <f t="shared" si="15"/>
        <v/>
      </c>
      <c r="D310" s="7" t="str">
        <f t="shared" si="16"/>
        <v/>
      </c>
    </row>
    <row r="311" spans="2:4" ht="15" customHeight="1" x14ac:dyDescent="0.25">
      <c r="B311" s="1" t="s">
        <v>249</v>
      </c>
      <c r="C311" t="str">
        <f t="shared" si="15"/>
        <v/>
      </c>
      <c r="D311" s="7" t="str">
        <f t="shared" si="16"/>
        <v/>
      </c>
    </row>
    <row r="312" spans="2:4" ht="15" customHeight="1" x14ac:dyDescent="0.25">
      <c r="B312" s="2" t="s">
        <v>250</v>
      </c>
      <c r="C312" t="str">
        <f t="shared" si="15"/>
        <v/>
      </c>
      <c r="D312" s="7" t="str">
        <f t="shared" si="16"/>
        <v/>
      </c>
    </row>
    <row r="313" spans="2:4" ht="15" customHeight="1" x14ac:dyDescent="0.25">
      <c r="B313" s="2" t="s">
        <v>115</v>
      </c>
      <c r="C313" t="str">
        <f t="shared" si="15"/>
        <v/>
      </c>
      <c r="D313" s="7" t="str">
        <f t="shared" si="16"/>
        <v/>
      </c>
    </row>
    <row r="314" spans="2:4" ht="15" customHeight="1" x14ac:dyDescent="0.25">
      <c r="B314" s="2" t="s">
        <v>62</v>
      </c>
      <c r="C314" t="str">
        <f t="shared" si="15"/>
        <v/>
      </c>
      <c r="D314" s="7" t="str">
        <f t="shared" si="16"/>
        <v/>
      </c>
    </row>
    <row r="315" spans="2:4" ht="15" customHeight="1" x14ac:dyDescent="0.25">
      <c r="B315" s="3" t="s">
        <v>251</v>
      </c>
      <c r="C315">
        <f t="shared" si="15"/>
        <v>1</v>
      </c>
      <c r="D315" s="7" t="str">
        <f t="shared" si="16"/>
        <v>Karim Ben Cheikh</v>
      </c>
    </row>
    <row r="316" spans="2:4" ht="15" customHeight="1" thickBot="1" x14ac:dyDescent="0.3">
      <c r="B316" s="4" t="s">
        <v>252</v>
      </c>
      <c r="C316" t="str">
        <f t="shared" si="15"/>
        <v/>
      </c>
      <c r="D316" s="7" t="str">
        <f t="shared" si="16"/>
        <v/>
      </c>
    </row>
    <row r="317" spans="2:4" ht="15" customHeight="1" x14ac:dyDescent="0.25">
      <c r="B317" s="1" t="s">
        <v>253</v>
      </c>
      <c r="C317" t="str">
        <f t="shared" si="15"/>
        <v/>
      </c>
      <c r="D317" s="7" t="str">
        <f t="shared" si="16"/>
        <v/>
      </c>
    </row>
    <row r="318" spans="2:4" ht="15" customHeight="1" x14ac:dyDescent="0.25">
      <c r="B318" s="2" t="s">
        <v>254</v>
      </c>
      <c r="C318" t="str">
        <f t="shared" si="15"/>
        <v/>
      </c>
      <c r="D318" s="7" t="str">
        <f t="shared" si="16"/>
        <v/>
      </c>
    </row>
    <row r="319" spans="2:4" ht="15" customHeight="1" x14ac:dyDescent="0.25">
      <c r="B319" s="2" t="s">
        <v>255</v>
      </c>
      <c r="C319" t="str">
        <f t="shared" si="15"/>
        <v/>
      </c>
      <c r="D319" s="7" t="str">
        <f t="shared" si="16"/>
        <v/>
      </c>
    </row>
    <row r="320" spans="2:4" ht="15" customHeight="1" thickBot="1" x14ac:dyDescent="0.3">
      <c r="B320" s="4" t="s">
        <v>256</v>
      </c>
      <c r="C320">
        <f t="shared" si="15"/>
        <v>1</v>
      </c>
      <c r="D320" s="7" t="str">
        <f t="shared" si="16"/>
        <v>TWITTER : @K_BenCheikh</v>
      </c>
    </row>
    <row r="321" spans="2:4" ht="15" customHeight="1" x14ac:dyDescent="0.25">
      <c r="B321" s="1" t="s">
        <v>257</v>
      </c>
      <c r="C321" t="str">
        <f t="shared" si="15"/>
        <v/>
      </c>
      <c r="D321" s="7" t="str">
        <f t="shared" si="16"/>
        <v/>
      </c>
    </row>
    <row r="322" spans="2:4" ht="15" customHeight="1" x14ac:dyDescent="0.25">
      <c r="B322" s="2" t="s">
        <v>258</v>
      </c>
      <c r="C322" t="str">
        <f t="shared" si="15"/>
        <v/>
      </c>
      <c r="D322" s="7" t="str">
        <f t="shared" si="16"/>
        <v/>
      </c>
    </row>
    <row r="323" spans="2:4" ht="15" customHeight="1" x14ac:dyDescent="0.25">
      <c r="B323" s="2" t="s">
        <v>47</v>
      </c>
      <c r="C323" t="str">
        <f t="shared" si="15"/>
        <v/>
      </c>
      <c r="D323" s="7" t="str">
        <f t="shared" si="16"/>
        <v/>
      </c>
    </row>
    <row r="324" spans="2:4" ht="15" customHeight="1" x14ac:dyDescent="0.25">
      <c r="B324" s="2" t="s">
        <v>259</v>
      </c>
      <c r="C324" t="str">
        <f t="shared" ref="C324:C387" si="17">IF(LEFT(B324,5)="EMAIL",1,"")</f>
        <v/>
      </c>
      <c r="D324" s="7" t="str">
        <f t="shared" si="16"/>
        <v/>
      </c>
    </row>
    <row r="325" spans="2:4" ht="15" customHeight="1" x14ac:dyDescent="0.25">
      <c r="B325" s="2" t="s">
        <v>260</v>
      </c>
      <c r="C325">
        <f t="shared" si="17"/>
        <v>1</v>
      </c>
      <c r="D325" s="7" t="str">
        <f t="shared" si="16"/>
        <v>Thierry Benoit</v>
      </c>
    </row>
    <row r="326" spans="2:4" ht="15" customHeight="1" x14ac:dyDescent="0.25">
      <c r="B326" s="3" t="s">
        <v>261</v>
      </c>
      <c r="C326" t="str">
        <f t="shared" si="17"/>
        <v/>
      </c>
      <c r="D326" s="7" t="str">
        <f t="shared" si="16"/>
        <v/>
      </c>
    </row>
    <row r="327" spans="2:4" ht="15" customHeight="1" x14ac:dyDescent="0.25">
      <c r="B327" s="3" t="s">
        <v>262</v>
      </c>
      <c r="C327" t="str">
        <f t="shared" si="17"/>
        <v/>
      </c>
      <c r="D327" s="7" t="str">
        <f t="shared" si="16"/>
        <v/>
      </c>
    </row>
    <row r="328" spans="2:4" ht="15" customHeight="1" x14ac:dyDescent="0.25">
      <c r="B328" s="2" t="s">
        <v>263</v>
      </c>
      <c r="C328" t="str">
        <f t="shared" si="17"/>
        <v/>
      </c>
      <c r="D328" s="7" t="str">
        <f t="shared" ref="D328:D391" si="18">IF(C328=1,B324,"")</f>
        <v/>
      </c>
    </row>
    <row r="329" spans="2:4" ht="15" customHeight="1" thickBot="1" x14ac:dyDescent="0.3">
      <c r="B329" s="4" t="s">
        <v>264</v>
      </c>
      <c r="C329" t="str">
        <f t="shared" si="17"/>
        <v/>
      </c>
      <c r="D329" s="7" t="str">
        <f t="shared" si="18"/>
        <v/>
      </c>
    </row>
    <row r="330" spans="2:4" ht="15" customHeight="1" x14ac:dyDescent="0.25">
      <c r="B330" s="1" t="s">
        <v>265</v>
      </c>
      <c r="C330" t="str">
        <f t="shared" si="17"/>
        <v/>
      </c>
      <c r="D330" s="7" t="str">
        <f t="shared" si="18"/>
        <v/>
      </c>
    </row>
    <row r="331" spans="2:4" ht="15" customHeight="1" x14ac:dyDescent="0.25">
      <c r="B331" s="2" t="s">
        <v>266</v>
      </c>
      <c r="C331" t="str">
        <f t="shared" si="17"/>
        <v/>
      </c>
      <c r="D331" s="7" t="str">
        <f t="shared" si="18"/>
        <v/>
      </c>
    </row>
    <row r="332" spans="2:4" ht="15" customHeight="1" x14ac:dyDescent="0.25">
      <c r="B332" s="2" t="s">
        <v>61</v>
      </c>
      <c r="C332" t="str">
        <f t="shared" si="17"/>
        <v/>
      </c>
      <c r="D332" s="7" t="str">
        <f t="shared" si="18"/>
        <v/>
      </c>
    </row>
    <row r="333" spans="2:4" ht="15" customHeight="1" x14ac:dyDescent="0.25">
      <c r="B333" s="2" t="s">
        <v>213</v>
      </c>
      <c r="C333" t="str">
        <f t="shared" si="17"/>
        <v/>
      </c>
      <c r="D333" s="7" t="str">
        <f t="shared" si="18"/>
        <v/>
      </c>
    </row>
    <row r="334" spans="2:4" ht="15" customHeight="1" x14ac:dyDescent="0.25">
      <c r="B334" s="3" t="s">
        <v>267</v>
      </c>
      <c r="C334">
        <f t="shared" si="17"/>
        <v>1</v>
      </c>
      <c r="D334" s="7" t="str">
        <f t="shared" si="18"/>
        <v>Christophe Bentz</v>
      </c>
    </row>
    <row r="335" spans="2:4" ht="15" customHeight="1" thickBot="1" x14ac:dyDescent="0.3">
      <c r="B335" s="4" t="s">
        <v>268</v>
      </c>
      <c r="C335" t="str">
        <f t="shared" si="17"/>
        <v/>
      </c>
      <c r="D335" s="7" t="str">
        <f t="shared" si="18"/>
        <v/>
      </c>
    </row>
    <row r="336" spans="2:4" ht="15" customHeight="1" x14ac:dyDescent="0.25">
      <c r="B336" s="1" t="s">
        <v>269</v>
      </c>
      <c r="C336" t="str">
        <f t="shared" si="17"/>
        <v/>
      </c>
      <c r="D336" s="7" t="str">
        <f t="shared" si="18"/>
        <v/>
      </c>
    </row>
    <row r="337" spans="2:4" ht="15" customHeight="1" x14ac:dyDescent="0.25">
      <c r="B337" s="2" t="s">
        <v>270</v>
      </c>
      <c r="C337" t="str">
        <f t="shared" si="17"/>
        <v/>
      </c>
      <c r="D337" s="7" t="str">
        <f t="shared" si="18"/>
        <v/>
      </c>
    </row>
    <row r="338" spans="2:4" ht="15" customHeight="1" x14ac:dyDescent="0.25">
      <c r="B338" s="2" t="s">
        <v>2</v>
      </c>
      <c r="C338" t="str">
        <f t="shared" si="17"/>
        <v/>
      </c>
      <c r="D338" s="7" t="str">
        <f t="shared" si="18"/>
        <v/>
      </c>
    </row>
    <row r="339" spans="2:4" ht="15" customHeight="1" x14ac:dyDescent="0.25">
      <c r="B339" s="2" t="s">
        <v>40</v>
      </c>
      <c r="C339" t="str">
        <f t="shared" si="17"/>
        <v/>
      </c>
      <c r="D339" s="7" t="str">
        <f t="shared" si="18"/>
        <v/>
      </c>
    </row>
    <row r="340" spans="2:4" ht="15" customHeight="1" x14ac:dyDescent="0.25">
      <c r="B340" s="3" t="s">
        <v>271</v>
      </c>
      <c r="C340">
        <f t="shared" si="17"/>
        <v>1</v>
      </c>
      <c r="D340" s="7" t="str">
        <f t="shared" si="18"/>
        <v>Fanta Berete</v>
      </c>
    </row>
    <row r="341" spans="2:4" ht="15" customHeight="1" thickBot="1" x14ac:dyDescent="0.3">
      <c r="B341" s="4" t="s">
        <v>272</v>
      </c>
      <c r="C341" t="str">
        <f t="shared" si="17"/>
        <v/>
      </c>
      <c r="D341" s="7" t="str">
        <f t="shared" si="18"/>
        <v/>
      </c>
    </row>
    <row r="342" spans="2:4" ht="15" customHeight="1" x14ac:dyDescent="0.25">
      <c r="B342" s="1" t="s">
        <v>273</v>
      </c>
      <c r="C342" t="str">
        <f t="shared" si="17"/>
        <v/>
      </c>
      <c r="D342" s="7" t="str">
        <f t="shared" si="18"/>
        <v/>
      </c>
    </row>
    <row r="343" spans="2:4" ht="15" customHeight="1" x14ac:dyDescent="0.25">
      <c r="B343" s="2" t="s">
        <v>274</v>
      </c>
      <c r="C343" t="str">
        <f t="shared" si="17"/>
        <v/>
      </c>
      <c r="D343" s="7" t="str">
        <f t="shared" si="18"/>
        <v/>
      </c>
    </row>
    <row r="344" spans="2:4" ht="15" customHeight="1" x14ac:dyDescent="0.25">
      <c r="B344" s="2" t="s">
        <v>139</v>
      </c>
      <c r="C344" t="str">
        <f t="shared" si="17"/>
        <v/>
      </c>
      <c r="D344" s="7" t="str">
        <f t="shared" si="18"/>
        <v/>
      </c>
    </row>
    <row r="345" spans="2:4" ht="15" customHeight="1" x14ac:dyDescent="0.25">
      <c r="B345" s="3" t="s">
        <v>275</v>
      </c>
      <c r="C345">
        <f t="shared" si="17"/>
        <v>1</v>
      </c>
      <c r="D345" s="7" t="str">
        <f>B342</f>
        <v>Anne Bergantz</v>
      </c>
    </row>
    <row r="346" spans="2:4" ht="15" customHeight="1" thickBot="1" x14ac:dyDescent="0.3">
      <c r="B346" s="4" t="s">
        <v>276</v>
      </c>
      <c r="C346" t="str">
        <f t="shared" si="17"/>
        <v/>
      </c>
      <c r="D346" s="7" t="str">
        <f t="shared" si="18"/>
        <v/>
      </c>
    </row>
    <row r="347" spans="2:4" ht="15" customHeight="1" x14ac:dyDescent="0.25">
      <c r="B347" s="1" t="s">
        <v>277</v>
      </c>
      <c r="C347" t="str">
        <f t="shared" si="17"/>
        <v/>
      </c>
      <c r="D347" s="7" t="str">
        <f t="shared" si="18"/>
        <v/>
      </c>
    </row>
    <row r="348" spans="2:4" ht="15" customHeight="1" x14ac:dyDescent="0.25">
      <c r="B348" s="2" t="s">
        <v>278</v>
      </c>
      <c r="C348" t="str">
        <f t="shared" si="17"/>
        <v/>
      </c>
      <c r="D348" s="7" t="str">
        <f t="shared" si="18"/>
        <v/>
      </c>
    </row>
    <row r="349" spans="2:4" ht="15" customHeight="1" x14ac:dyDescent="0.25">
      <c r="B349" s="2" t="s">
        <v>19</v>
      </c>
      <c r="C349" t="str">
        <f t="shared" si="17"/>
        <v/>
      </c>
      <c r="D349" s="7" t="str">
        <f t="shared" si="18"/>
        <v/>
      </c>
    </row>
    <row r="350" spans="2:4" ht="15" customHeight="1" x14ac:dyDescent="0.25">
      <c r="B350" s="2" t="s">
        <v>279</v>
      </c>
      <c r="C350" t="str">
        <f t="shared" si="17"/>
        <v/>
      </c>
      <c r="D350" s="7" t="str">
        <f t="shared" si="18"/>
        <v/>
      </c>
    </row>
    <row r="351" spans="2:4" ht="15" customHeight="1" x14ac:dyDescent="0.25">
      <c r="B351" s="2" t="s">
        <v>280</v>
      </c>
      <c r="C351">
        <f t="shared" si="17"/>
        <v>1</v>
      </c>
      <c r="D351" s="7" t="str">
        <f t="shared" si="18"/>
        <v>Ugo Bernalicis</v>
      </c>
    </row>
    <row r="352" spans="2:4" ht="15" customHeight="1" x14ac:dyDescent="0.25">
      <c r="B352" s="3" t="s">
        <v>281</v>
      </c>
      <c r="C352" t="str">
        <f t="shared" si="17"/>
        <v/>
      </c>
      <c r="D352" s="7" t="str">
        <f t="shared" si="18"/>
        <v/>
      </c>
    </row>
    <row r="353" spans="2:4" ht="15" customHeight="1" x14ac:dyDescent="0.25">
      <c r="B353" s="3" t="s">
        <v>282</v>
      </c>
      <c r="C353" t="str">
        <f t="shared" si="17"/>
        <v/>
      </c>
      <c r="D353" s="7" t="str">
        <f t="shared" si="18"/>
        <v/>
      </c>
    </row>
    <row r="354" spans="2:4" ht="15" customHeight="1" thickBot="1" x14ac:dyDescent="0.3">
      <c r="B354" s="5" t="s">
        <v>283</v>
      </c>
      <c r="C354" t="str">
        <f t="shared" si="17"/>
        <v/>
      </c>
      <c r="D354" s="7" t="str">
        <f t="shared" si="18"/>
        <v/>
      </c>
    </row>
    <row r="355" spans="2:4" ht="15" customHeight="1" x14ac:dyDescent="0.25">
      <c r="B355" s="1" t="s">
        <v>284</v>
      </c>
      <c r="C355" t="str">
        <f t="shared" si="17"/>
        <v/>
      </c>
      <c r="D355" s="7" t="str">
        <f t="shared" si="18"/>
        <v/>
      </c>
    </row>
    <row r="356" spans="2:4" ht="15" customHeight="1" x14ac:dyDescent="0.25">
      <c r="B356" s="2" t="s">
        <v>285</v>
      </c>
      <c r="C356" t="str">
        <f t="shared" si="17"/>
        <v/>
      </c>
      <c r="D356" s="7" t="str">
        <f t="shared" si="18"/>
        <v/>
      </c>
    </row>
    <row r="357" spans="2:4" ht="15" customHeight="1" x14ac:dyDescent="0.25">
      <c r="B357" s="2" t="s">
        <v>139</v>
      </c>
      <c r="C357" t="str">
        <f t="shared" si="17"/>
        <v/>
      </c>
      <c r="D357" s="7" t="str">
        <f t="shared" si="18"/>
        <v/>
      </c>
    </row>
    <row r="358" spans="2:4" ht="15" customHeight="1" x14ac:dyDescent="0.25">
      <c r="B358" s="2" t="s">
        <v>75</v>
      </c>
      <c r="C358" t="str">
        <f t="shared" si="17"/>
        <v/>
      </c>
      <c r="D358" s="7" t="str">
        <f t="shared" si="18"/>
        <v/>
      </c>
    </row>
    <row r="359" spans="2:4" ht="15" customHeight="1" x14ac:dyDescent="0.25">
      <c r="B359" s="2" t="s">
        <v>286</v>
      </c>
      <c r="C359">
        <f t="shared" si="17"/>
        <v>1</v>
      </c>
      <c r="D359" s="7" t="str">
        <f t="shared" si="18"/>
        <v>Philippe Berta</v>
      </c>
    </row>
    <row r="360" spans="2:4" ht="15" customHeight="1" x14ac:dyDescent="0.25">
      <c r="B360" s="3" t="s">
        <v>287</v>
      </c>
      <c r="C360" t="str">
        <f t="shared" si="17"/>
        <v/>
      </c>
      <c r="D360" s="7" t="str">
        <f t="shared" si="18"/>
        <v/>
      </c>
    </row>
    <row r="361" spans="2:4" ht="15" customHeight="1" x14ac:dyDescent="0.25">
      <c r="B361" s="3" t="s">
        <v>288</v>
      </c>
      <c r="C361" t="str">
        <f t="shared" si="17"/>
        <v/>
      </c>
      <c r="D361" s="7" t="str">
        <f t="shared" si="18"/>
        <v/>
      </c>
    </row>
    <row r="362" spans="2:4" ht="15" customHeight="1" thickBot="1" x14ac:dyDescent="0.3">
      <c r="B362" s="5" t="s">
        <v>289</v>
      </c>
      <c r="C362" t="str">
        <f t="shared" si="17"/>
        <v/>
      </c>
      <c r="D362" s="7" t="str">
        <f t="shared" si="18"/>
        <v/>
      </c>
    </row>
    <row r="363" spans="2:4" ht="15" customHeight="1" x14ac:dyDescent="0.25">
      <c r="B363" s="1" t="s">
        <v>290</v>
      </c>
      <c r="C363" t="str">
        <f t="shared" si="17"/>
        <v/>
      </c>
      <c r="D363" s="7" t="str">
        <f t="shared" si="18"/>
        <v/>
      </c>
    </row>
    <row r="364" spans="2:4" ht="15" customHeight="1" x14ac:dyDescent="0.25">
      <c r="B364" s="2" t="s">
        <v>291</v>
      </c>
      <c r="C364" t="str">
        <f t="shared" si="17"/>
        <v/>
      </c>
      <c r="D364" s="7" t="str">
        <f t="shared" si="18"/>
        <v/>
      </c>
    </row>
    <row r="365" spans="2:4" ht="15" customHeight="1" x14ac:dyDescent="0.25">
      <c r="B365" s="2" t="s">
        <v>61</v>
      </c>
      <c r="C365" t="str">
        <f t="shared" si="17"/>
        <v/>
      </c>
      <c r="D365" s="7" t="str">
        <f t="shared" si="18"/>
        <v/>
      </c>
    </row>
    <row r="366" spans="2:4" ht="15" customHeight="1" x14ac:dyDescent="0.25">
      <c r="B366" s="2" t="s">
        <v>99</v>
      </c>
      <c r="C366" t="str">
        <f t="shared" si="17"/>
        <v/>
      </c>
      <c r="D366" s="7" t="str">
        <f t="shared" si="18"/>
        <v/>
      </c>
    </row>
    <row r="367" spans="2:4" ht="15" customHeight="1" x14ac:dyDescent="0.25">
      <c r="B367" s="3" t="s">
        <v>292</v>
      </c>
      <c r="C367">
        <f t="shared" si="17"/>
        <v>1</v>
      </c>
      <c r="D367" s="7" t="str">
        <f t="shared" si="18"/>
        <v>Pierrick Berteloot</v>
      </c>
    </row>
    <row r="368" spans="2:4" ht="15" customHeight="1" thickBot="1" x14ac:dyDescent="0.3">
      <c r="B368" s="4" t="s">
        <v>293</v>
      </c>
      <c r="C368" t="str">
        <f t="shared" si="17"/>
        <v/>
      </c>
      <c r="D368" s="7" t="str">
        <f t="shared" si="18"/>
        <v/>
      </c>
    </row>
    <row r="369" spans="2:4" ht="15" customHeight="1" x14ac:dyDescent="0.25">
      <c r="B369" s="1" t="s">
        <v>294</v>
      </c>
      <c r="C369" t="str">
        <f t="shared" si="17"/>
        <v/>
      </c>
      <c r="D369" s="7" t="str">
        <f t="shared" si="18"/>
        <v/>
      </c>
    </row>
    <row r="370" spans="2:4" ht="15" customHeight="1" x14ac:dyDescent="0.25">
      <c r="B370" s="2" t="s">
        <v>295</v>
      </c>
      <c r="C370" t="str">
        <f t="shared" si="17"/>
        <v/>
      </c>
      <c r="D370" s="7" t="str">
        <f t="shared" si="18"/>
        <v/>
      </c>
    </row>
    <row r="371" spans="2:4" ht="15" customHeight="1" x14ac:dyDescent="0.25">
      <c r="B371" s="2" t="s">
        <v>296</v>
      </c>
      <c r="C371" t="str">
        <f t="shared" si="17"/>
        <v/>
      </c>
      <c r="D371" s="7" t="str">
        <f t="shared" si="18"/>
        <v/>
      </c>
    </row>
    <row r="372" spans="2:4" ht="15" customHeight="1" x14ac:dyDescent="0.25">
      <c r="B372" s="2" t="s">
        <v>3</v>
      </c>
      <c r="C372" t="str">
        <f t="shared" si="17"/>
        <v/>
      </c>
      <c r="D372" s="7" t="str">
        <f t="shared" si="18"/>
        <v/>
      </c>
    </row>
    <row r="373" spans="2:4" ht="15" customHeight="1" x14ac:dyDescent="0.25">
      <c r="B373" s="2" t="s">
        <v>297</v>
      </c>
      <c r="C373">
        <f t="shared" si="17"/>
        <v>1</v>
      </c>
      <c r="D373" s="7" t="str">
        <f t="shared" si="18"/>
        <v>Véronique Besse</v>
      </c>
    </row>
    <row r="374" spans="2:4" ht="15" customHeight="1" thickBot="1" x14ac:dyDescent="0.3">
      <c r="B374" s="4" t="s">
        <v>298</v>
      </c>
      <c r="C374" t="str">
        <f t="shared" si="17"/>
        <v/>
      </c>
      <c r="D374" s="7" t="str">
        <f t="shared" si="18"/>
        <v/>
      </c>
    </row>
    <row r="375" spans="2:4" ht="15" customHeight="1" x14ac:dyDescent="0.25">
      <c r="B375" s="1" t="s">
        <v>299</v>
      </c>
      <c r="C375" t="str">
        <f t="shared" si="17"/>
        <v/>
      </c>
      <c r="D375" s="7" t="str">
        <f t="shared" si="18"/>
        <v/>
      </c>
    </row>
    <row r="376" spans="2:4" ht="15" customHeight="1" x14ac:dyDescent="0.25">
      <c r="B376" s="2" t="s">
        <v>300</v>
      </c>
      <c r="C376" t="str">
        <f t="shared" si="17"/>
        <v/>
      </c>
      <c r="D376" s="7" t="str">
        <f t="shared" si="18"/>
        <v/>
      </c>
    </row>
    <row r="377" spans="2:4" ht="15" customHeight="1" x14ac:dyDescent="0.25">
      <c r="B377" s="2" t="s">
        <v>19</v>
      </c>
      <c r="C377" t="str">
        <f t="shared" si="17"/>
        <v/>
      </c>
      <c r="D377" s="7" t="str">
        <f t="shared" si="18"/>
        <v/>
      </c>
    </row>
    <row r="378" spans="2:4" ht="15" customHeight="1" x14ac:dyDescent="0.25">
      <c r="B378" s="2" t="s">
        <v>99</v>
      </c>
      <c r="C378" t="str">
        <f t="shared" si="17"/>
        <v/>
      </c>
      <c r="D378" s="7" t="str">
        <f t="shared" si="18"/>
        <v/>
      </c>
    </row>
    <row r="379" spans="2:4" ht="15" customHeight="1" x14ac:dyDescent="0.25">
      <c r="B379" s="3" t="s">
        <v>301</v>
      </c>
      <c r="C379">
        <f t="shared" si="17"/>
        <v>1</v>
      </c>
      <c r="D379" s="7" t="str">
        <f t="shared" si="18"/>
        <v>Christophe Bex</v>
      </c>
    </row>
    <row r="380" spans="2:4" ht="15" customHeight="1" thickBot="1" x14ac:dyDescent="0.3">
      <c r="B380" s="4" t="s">
        <v>302</v>
      </c>
      <c r="C380" t="str">
        <f t="shared" si="17"/>
        <v/>
      </c>
      <c r="D380" s="7" t="str">
        <f t="shared" si="18"/>
        <v/>
      </c>
    </row>
    <row r="381" spans="2:4" ht="15" customHeight="1" x14ac:dyDescent="0.25">
      <c r="B381" s="1" t="s">
        <v>303</v>
      </c>
      <c r="C381" t="str">
        <f t="shared" si="17"/>
        <v/>
      </c>
      <c r="D381" s="7" t="str">
        <f t="shared" si="18"/>
        <v/>
      </c>
    </row>
    <row r="382" spans="2:4" ht="15" customHeight="1" x14ac:dyDescent="0.25">
      <c r="B382" s="2" t="s">
        <v>304</v>
      </c>
      <c r="C382" t="str">
        <f t="shared" si="17"/>
        <v/>
      </c>
      <c r="D382" s="7" t="str">
        <f t="shared" si="18"/>
        <v/>
      </c>
    </row>
    <row r="383" spans="2:4" ht="15" customHeight="1" x14ac:dyDescent="0.25">
      <c r="B383" s="2" t="s">
        <v>61</v>
      </c>
      <c r="C383" t="str">
        <f t="shared" si="17"/>
        <v/>
      </c>
      <c r="D383" s="7" t="str">
        <f t="shared" si="18"/>
        <v/>
      </c>
    </row>
    <row r="384" spans="2:4" ht="15" customHeight="1" x14ac:dyDescent="0.25">
      <c r="B384" s="2" t="s">
        <v>75</v>
      </c>
      <c r="C384" t="str">
        <f t="shared" si="17"/>
        <v/>
      </c>
      <c r="D384" s="7" t="str">
        <f t="shared" si="18"/>
        <v/>
      </c>
    </row>
    <row r="385" spans="2:4" ht="15" customHeight="1" x14ac:dyDescent="0.25">
      <c r="B385" s="3" t="s">
        <v>305</v>
      </c>
      <c r="C385">
        <f t="shared" si="17"/>
        <v>1</v>
      </c>
      <c r="D385" s="7" t="str">
        <f t="shared" si="18"/>
        <v>Bruno Bilde</v>
      </c>
    </row>
    <row r="386" spans="2:4" ht="15" customHeight="1" x14ac:dyDescent="0.25">
      <c r="B386" s="3" t="s">
        <v>306</v>
      </c>
      <c r="C386" t="str">
        <f t="shared" si="17"/>
        <v/>
      </c>
      <c r="D386" s="7" t="str">
        <f t="shared" si="18"/>
        <v/>
      </c>
    </row>
    <row r="387" spans="2:4" ht="15" customHeight="1" x14ac:dyDescent="0.25">
      <c r="B387" s="3" t="s">
        <v>307</v>
      </c>
      <c r="C387" t="str">
        <f t="shared" si="17"/>
        <v/>
      </c>
      <c r="D387" s="7" t="str">
        <f t="shared" si="18"/>
        <v/>
      </c>
    </row>
    <row r="388" spans="2:4" ht="15" customHeight="1" thickBot="1" x14ac:dyDescent="0.3">
      <c r="B388" s="5" t="s">
        <v>308</v>
      </c>
      <c r="C388" t="str">
        <f t="shared" ref="C388:C451" si="19">IF(LEFT(B388,5)="EMAIL",1,"")</f>
        <v/>
      </c>
      <c r="D388" s="7" t="str">
        <f t="shared" si="18"/>
        <v/>
      </c>
    </row>
    <row r="389" spans="2:4" ht="15" customHeight="1" x14ac:dyDescent="0.25">
      <c r="B389" s="1" t="s">
        <v>309</v>
      </c>
      <c r="C389" t="str">
        <f t="shared" si="19"/>
        <v/>
      </c>
      <c r="D389" s="7" t="str">
        <f t="shared" si="18"/>
        <v/>
      </c>
    </row>
    <row r="390" spans="2:4" ht="15" customHeight="1" x14ac:dyDescent="0.25">
      <c r="B390" s="2" t="s">
        <v>310</v>
      </c>
      <c r="C390" t="str">
        <f t="shared" si="19"/>
        <v/>
      </c>
      <c r="D390" s="7" t="str">
        <f t="shared" si="18"/>
        <v/>
      </c>
    </row>
    <row r="391" spans="2:4" ht="15" customHeight="1" x14ac:dyDescent="0.25">
      <c r="B391" s="2" t="s">
        <v>19</v>
      </c>
      <c r="C391" t="str">
        <f t="shared" si="19"/>
        <v/>
      </c>
      <c r="D391" s="7" t="str">
        <f t="shared" si="18"/>
        <v/>
      </c>
    </row>
    <row r="392" spans="2:4" ht="15" customHeight="1" x14ac:dyDescent="0.25">
      <c r="B392" s="2" t="s">
        <v>3</v>
      </c>
      <c r="C392" t="str">
        <f t="shared" si="19"/>
        <v/>
      </c>
      <c r="D392" s="7" t="str">
        <f t="shared" ref="D392:D455" si="20">IF(C392=1,B388,"")</f>
        <v/>
      </c>
    </row>
    <row r="393" spans="2:4" ht="15" customHeight="1" x14ac:dyDescent="0.25">
      <c r="B393" s="3" t="s">
        <v>311</v>
      </c>
      <c r="C393">
        <f t="shared" si="19"/>
        <v>1</v>
      </c>
      <c r="D393" s="7" t="str">
        <f t="shared" si="20"/>
        <v>Carlos Martens Bilongo</v>
      </c>
    </row>
    <row r="394" spans="2:4" ht="15" customHeight="1" thickBot="1" x14ac:dyDescent="0.3">
      <c r="B394" s="4" t="s">
        <v>312</v>
      </c>
      <c r="C394" t="str">
        <f t="shared" si="19"/>
        <v/>
      </c>
      <c r="D394" s="7" t="str">
        <f t="shared" si="20"/>
        <v/>
      </c>
    </row>
    <row r="395" spans="2:4" ht="15" customHeight="1" x14ac:dyDescent="0.25">
      <c r="B395" s="1" t="s">
        <v>313</v>
      </c>
      <c r="C395" t="str">
        <f t="shared" si="19"/>
        <v/>
      </c>
      <c r="D395" s="7" t="str">
        <f t="shared" si="20"/>
        <v/>
      </c>
    </row>
    <row r="396" spans="2:4" ht="15" customHeight="1" x14ac:dyDescent="0.25">
      <c r="B396" s="2" t="s">
        <v>314</v>
      </c>
      <c r="C396" t="str">
        <f t="shared" si="19"/>
        <v/>
      </c>
      <c r="D396" s="7" t="str">
        <f t="shared" si="20"/>
        <v/>
      </c>
    </row>
    <row r="397" spans="2:4" ht="15" customHeight="1" x14ac:dyDescent="0.25">
      <c r="B397" s="2" t="s">
        <v>61</v>
      </c>
      <c r="C397" t="str">
        <f t="shared" si="19"/>
        <v/>
      </c>
      <c r="D397" s="7" t="str">
        <f t="shared" si="20"/>
        <v/>
      </c>
    </row>
    <row r="398" spans="2:4" ht="15" customHeight="1" x14ac:dyDescent="0.25">
      <c r="B398" s="2" t="s">
        <v>33</v>
      </c>
      <c r="C398" t="str">
        <f t="shared" si="19"/>
        <v/>
      </c>
      <c r="D398" s="7" t="str">
        <f t="shared" si="20"/>
        <v/>
      </c>
    </row>
    <row r="399" spans="2:4" ht="15" customHeight="1" x14ac:dyDescent="0.25">
      <c r="B399" s="3" t="s">
        <v>315</v>
      </c>
      <c r="C399">
        <f t="shared" si="19"/>
        <v>1</v>
      </c>
      <c r="D399" s="7" t="str">
        <f t="shared" si="20"/>
        <v>Emmanuel Blairy</v>
      </c>
    </row>
    <row r="400" spans="2:4" ht="15" customHeight="1" thickBot="1" x14ac:dyDescent="0.3">
      <c r="B400" s="4" t="s">
        <v>316</v>
      </c>
      <c r="C400" t="str">
        <f t="shared" si="19"/>
        <v/>
      </c>
      <c r="D400" s="7" t="str">
        <f t="shared" si="20"/>
        <v/>
      </c>
    </row>
    <row r="401" spans="2:4" ht="15" customHeight="1" x14ac:dyDescent="0.25">
      <c r="B401" s="1" t="s">
        <v>317</v>
      </c>
      <c r="C401" t="str">
        <f t="shared" si="19"/>
        <v/>
      </c>
      <c r="D401" s="7" t="str">
        <f t="shared" si="20"/>
        <v/>
      </c>
    </row>
    <row r="402" spans="2:4" ht="15" customHeight="1" x14ac:dyDescent="0.25">
      <c r="B402" s="2" t="s">
        <v>318</v>
      </c>
      <c r="C402" t="str">
        <f t="shared" si="19"/>
        <v/>
      </c>
      <c r="D402" s="7" t="str">
        <f t="shared" si="20"/>
        <v/>
      </c>
    </row>
    <row r="403" spans="2:4" ht="15" customHeight="1" x14ac:dyDescent="0.25">
      <c r="B403" s="2" t="s">
        <v>61</v>
      </c>
      <c r="C403" t="str">
        <f t="shared" si="19"/>
        <v/>
      </c>
      <c r="D403" s="7" t="str">
        <f t="shared" si="20"/>
        <v/>
      </c>
    </row>
    <row r="404" spans="2:4" ht="15" customHeight="1" x14ac:dyDescent="0.25">
      <c r="B404" s="2" t="s">
        <v>75</v>
      </c>
      <c r="C404" t="str">
        <f t="shared" si="19"/>
        <v/>
      </c>
      <c r="D404" s="7" t="str">
        <f t="shared" si="20"/>
        <v/>
      </c>
    </row>
    <row r="405" spans="2:4" ht="15" customHeight="1" x14ac:dyDescent="0.25">
      <c r="B405" s="3" t="s">
        <v>319</v>
      </c>
      <c r="C405">
        <f t="shared" si="19"/>
        <v>1</v>
      </c>
      <c r="D405" s="7" t="str">
        <f t="shared" si="20"/>
        <v>Sophie Blanc</v>
      </c>
    </row>
    <row r="406" spans="2:4" ht="15" customHeight="1" thickBot="1" x14ac:dyDescent="0.3">
      <c r="B406" s="4" t="s">
        <v>320</v>
      </c>
      <c r="C406" t="str">
        <f t="shared" si="19"/>
        <v/>
      </c>
      <c r="D406" s="7" t="str">
        <f t="shared" si="20"/>
        <v/>
      </c>
    </row>
    <row r="407" spans="2:4" ht="15" customHeight="1" x14ac:dyDescent="0.25">
      <c r="B407" s="1" t="s">
        <v>321</v>
      </c>
      <c r="C407" t="str">
        <f t="shared" si="19"/>
        <v/>
      </c>
      <c r="D407" s="7" t="str">
        <f t="shared" si="20"/>
        <v/>
      </c>
    </row>
    <row r="408" spans="2:4" ht="15" customHeight="1" x14ac:dyDescent="0.25">
      <c r="B408" s="2" t="s">
        <v>322</v>
      </c>
      <c r="C408" t="str">
        <f t="shared" si="19"/>
        <v/>
      </c>
      <c r="D408" s="7" t="str">
        <f t="shared" si="20"/>
        <v/>
      </c>
    </row>
    <row r="409" spans="2:4" ht="15" customHeight="1" x14ac:dyDescent="0.25">
      <c r="B409" s="2" t="s">
        <v>139</v>
      </c>
      <c r="C409" t="str">
        <f t="shared" si="19"/>
        <v/>
      </c>
      <c r="D409" s="7" t="str">
        <f t="shared" si="20"/>
        <v/>
      </c>
    </row>
    <row r="410" spans="2:4" ht="15" customHeight="1" x14ac:dyDescent="0.25">
      <c r="B410" s="2" t="s">
        <v>40</v>
      </c>
      <c r="C410" t="str">
        <f t="shared" si="19"/>
        <v/>
      </c>
      <c r="D410" s="7" t="str">
        <f t="shared" si="20"/>
        <v/>
      </c>
    </row>
    <row r="411" spans="2:4" ht="15" customHeight="1" x14ac:dyDescent="0.25">
      <c r="B411" s="3" t="s">
        <v>323</v>
      </c>
      <c r="C411">
        <f t="shared" si="19"/>
        <v>1</v>
      </c>
      <c r="D411" s="7" t="str">
        <f t="shared" si="20"/>
        <v>Christophe Blanchet</v>
      </c>
    </row>
    <row r="412" spans="2:4" ht="15" customHeight="1" x14ac:dyDescent="0.25">
      <c r="B412" s="3" t="s">
        <v>324</v>
      </c>
      <c r="C412" t="str">
        <f t="shared" si="19"/>
        <v/>
      </c>
      <c r="D412" s="7" t="str">
        <f t="shared" si="20"/>
        <v/>
      </c>
    </row>
    <row r="413" spans="2:4" ht="15" customHeight="1" x14ac:dyDescent="0.25">
      <c r="B413" s="3" t="s">
        <v>325</v>
      </c>
      <c r="C413" t="str">
        <f t="shared" si="19"/>
        <v/>
      </c>
      <c r="D413" s="7" t="str">
        <f t="shared" si="20"/>
        <v/>
      </c>
    </row>
    <row r="414" spans="2:4" ht="15" customHeight="1" x14ac:dyDescent="0.25">
      <c r="B414" s="2" t="s">
        <v>326</v>
      </c>
      <c r="C414" t="str">
        <f t="shared" si="19"/>
        <v/>
      </c>
      <c r="D414" s="7" t="str">
        <f t="shared" si="20"/>
        <v/>
      </c>
    </row>
    <row r="415" spans="2:4" ht="15" customHeight="1" thickBot="1" x14ac:dyDescent="0.3">
      <c r="B415" s="6" t="s">
        <v>327</v>
      </c>
      <c r="C415" t="str">
        <f t="shared" si="19"/>
        <v/>
      </c>
      <c r="D415" s="7" t="str">
        <f t="shared" si="20"/>
        <v/>
      </c>
    </row>
    <row r="416" spans="2:4" ht="15" customHeight="1" x14ac:dyDescent="0.25">
      <c r="B416" s="1" t="s">
        <v>328</v>
      </c>
      <c r="C416" t="str">
        <f t="shared" si="19"/>
        <v/>
      </c>
      <c r="D416" s="7" t="str">
        <f t="shared" si="20"/>
        <v/>
      </c>
    </row>
    <row r="417" spans="2:4" ht="15" customHeight="1" x14ac:dyDescent="0.25">
      <c r="B417" s="2" t="s">
        <v>329</v>
      </c>
      <c r="C417" t="str">
        <f t="shared" si="19"/>
        <v/>
      </c>
      <c r="D417" s="7" t="str">
        <f t="shared" si="20"/>
        <v/>
      </c>
    </row>
    <row r="418" spans="2:4" ht="15" customHeight="1" x14ac:dyDescent="0.25">
      <c r="B418" s="2" t="s">
        <v>91</v>
      </c>
      <c r="C418" t="str">
        <f t="shared" si="19"/>
        <v/>
      </c>
      <c r="D418" s="7" t="str">
        <f t="shared" si="20"/>
        <v/>
      </c>
    </row>
    <row r="419" spans="2:4" ht="15" customHeight="1" x14ac:dyDescent="0.25">
      <c r="B419" s="2" t="s">
        <v>140</v>
      </c>
      <c r="C419" t="str">
        <f t="shared" si="19"/>
        <v/>
      </c>
      <c r="D419" s="7" t="str">
        <f t="shared" si="20"/>
        <v/>
      </c>
    </row>
    <row r="420" spans="2:4" ht="15" customHeight="1" x14ac:dyDescent="0.25">
      <c r="B420" s="2" t="s">
        <v>330</v>
      </c>
      <c r="C420">
        <f t="shared" si="19"/>
        <v>1</v>
      </c>
      <c r="D420" s="7" t="str">
        <f t="shared" si="20"/>
        <v>Anne-Laure Blin</v>
      </c>
    </row>
    <row r="421" spans="2:4" ht="15" customHeight="1" thickBot="1" x14ac:dyDescent="0.3">
      <c r="B421" s="4" t="s">
        <v>331</v>
      </c>
      <c r="C421" t="str">
        <f t="shared" si="19"/>
        <v/>
      </c>
      <c r="D421" s="7" t="str">
        <f t="shared" si="20"/>
        <v/>
      </c>
    </row>
    <row r="422" spans="2:4" ht="15" customHeight="1" x14ac:dyDescent="0.25">
      <c r="B422" s="1" t="s">
        <v>332</v>
      </c>
      <c r="C422" t="str">
        <f t="shared" si="19"/>
        <v/>
      </c>
      <c r="D422" s="7" t="str">
        <f t="shared" si="20"/>
        <v/>
      </c>
    </row>
    <row r="423" spans="2:4" ht="15" customHeight="1" x14ac:dyDescent="0.25">
      <c r="B423" s="2" t="s">
        <v>333</v>
      </c>
      <c r="C423" t="str">
        <f t="shared" si="19"/>
        <v/>
      </c>
      <c r="D423" s="7" t="str">
        <f t="shared" si="20"/>
        <v/>
      </c>
    </row>
    <row r="424" spans="2:4" ht="15" customHeight="1" x14ac:dyDescent="0.25">
      <c r="B424" s="2" t="s">
        <v>61</v>
      </c>
      <c r="C424" t="str">
        <f t="shared" si="19"/>
        <v/>
      </c>
      <c r="D424" s="7" t="str">
        <f t="shared" si="20"/>
        <v/>
      </c>
    </row>
    <row r="425" spans="2:4" ht="15" customHeight="1" x14ac:dyDescent="0.25">
      <c r="B425" s="2" t="s">
        <v>99</v>
      </c>
      <c r="C425" t="str">
        <f t="shared" si="19"/>
        <v/>
      </c>
      <c r="D425" s="7" t="str">
        <f t="shared" si="20"/>
        <v/>
      </c>
    </row>
    <row r="426" spans="2:4" ht="15" customHeight="1" x14ac:dyDescent="0.25">
      <c r="B426" s="3" t="s">
        <v>334</v>
      </c>
      <c r="C426">
        <f t="shared" si="19"/>
        <v>1</v>
      </c>
      <c r="D426" s="7" t="str">
        <f t="shared" si="20"/>
        <v>Frédéric Boccaletti</v>
      </c>
    </row>
    <row r="427" spans="2:4" ht="15" customHeight="1" thickBot="1" x14ac:dyDescent="0.3">
      <c r="B427" s="4" t="s">
        <v>335</v>
      </c>
      <c r="C427" t="str">
        <f t="shared" si="19"/>
        <v/>
      </c>
      <c r="D427" s="7" t="str">
        <f t="shared" si="20"/>
        <v/>
      </c>
    </row>
    <row r="428" spans="2:4" ht="15" customHeight="1" x14ac:dyDescent="0.25">
      <c r="B428" s="1" t="s">
        <v>336</v>
      </c>
      <c r="C428" t="str">
        <f t="shared" si="19"/>
        <v/>
      </c>
      <c r="D428" s="7" t="str">
        <f t="shared" si="20"/>
        <v/>
      </c>
    </row>
    <row r="429" spans="2:4" ht="15" customHeight="1" x14ac:dyDescent="0.25">
      <c r="B429" s="2" t="s">
        <v>337</v>
      </c>
      <c r="C429" t="str">
        <f t="shared" si="19"/>
        <v/>
      </c>
      <c r="D429" s="7" t="str">
        <f t="shared" si="20"/>
        <v/>
      </c>
    </row>
    <row r="430" spans="2:4" ht="15" customHeight="1" x14ac:dyDescent="0.25">
      <c r="B430" s="2" t="s">
        <v>139</v>
      </c>
      <c r="C430" t="str">
        <f t="shared" si="19"/>
        <v/>
      </c>
      <c r="D430" s="7" t="str">
        <f t="shared" si="20"/>
        <v/>
      </c>
    </row>
    <row r="431" spans="2:4" ht="15" customHeight="1" x14ac:dyDescent="0.25">
      <c r="B431" s="2" t="s">
        <v>48</v>
      </c>
      <c r="C431" t="str">
        <f t="shared" si="19"/>
        <v/>
      </c>
      <c r="D431" s="7" t="str">
        <f t="shared" si="20"/>
        <v/>
      </c>
    </row>
    <row r="432" spans="2:4" ht="15" customHeight="1" x14ac:dyDescent="0.25">
      <c r="B432" s="3" t="s">
        <v>338</v>
      </c>
      <c r="C432">
        <f t="shared" si="19"/>
        <v>1</v>
      </c>
      <c r="D432" s="7" t="str">
        <f t="shared" si="20"/>
        <v>Philippe Bolo</v>
      </c>
    </row>
    <row r="433" spans="2:4" ht="15" customHeight="1" x14ac:dyDescent="0.25">
      <c r="B433" s="3" t="s">
        <v>339</v>
      </c>
      <c r="C433" t="str">
        <f t="shared" si="19"/>
        <v/>
      </c>
      <c r="D433" s="7" t="str">
        <f t="shared" si="20"/>
        <v/>
      </c>
    </row>
    <row r="434" spans="2:4" ht="15" customHeight="1" x14ac:dyDescent="0.25">
      <c r="B434" s="3" t="s">
        <v>340</v>
      </c>
      <c r="C434" t="str">
        <f t="shared" si="19"/>
        <v/>
      </c>
      <c r="D434" s="7" t="str">
        <f t="shared" si="20"/>
        <v/>
      </c>
    </row>
    <row r="435" spans="2:4" ht="15" customHeight="1" x14ac:dyDescent="0.25">
      <c r="B435" s="2" t="s">
        <v>341</v>
      </c>
      <c r="C435" t="str">
        <f t="shared" si="19"/>
        <v/>
      </c>
      <c r="D435" s="7" t="str">
        <f t="shared" si="20"/>
        <v/>
      </c>
    </row>
    <row r="436" spans="2:4" ht="15" customHeight="1" thickBot="1" x14ac:dyDescent="0.3">
      <c r="B436" s="4" t="s">
        <v>342</v>
      </c>
      <c r="C436" t="str">
        <f t="shared" si="19"/>
        <v/>
      </c>
      <c r="D436" s="7" t="str">
        <f t="shared" si="20"/>
        <v/>
      </c>
    </row>
    <row r="437" spans="2:4" ht="15" customHeight="1" x14ac:dyDescent="0.25">
      <c r="B437" s="1" t="s">
        <v>343</v>
      </c>
      <c r="C437" t="str">
        <f t="shared" si="19"/>
        <v/>
      </c>
      <c r="D437" s="7" t="str">
        <f t="shared" si="20"/>
        <v/>
      </c>
    </row>
    <row r="438" spans="2:4" ht="15" customHeight="1" x14ac:dyDescent="0.25">
      <c r="B438" s="2" t="s">
        <v>344</v>
      </c>
      <c r="C438" t="str">
        <f t="shared" si="19"/>
        <v/>
      </c>
      <c r="D438" s="7" t="str">
        <f t="shared" si="20"/>
        <v/>
      </c>
    </row>
    <row r="439" spans="2:4" ht="15" customHeight="1" x14ac:dyDescent="0.25">
      <c r="B439" s="2" t="s">
        <v>19</v>
      </c>
      <c r="C439" t="str">
        <f t="shared" si="19"/>
        <v/>
      </c>
      <c r="D439" s="7" t="str">
        <f t="shared" si="20"/>
        <v/>
      </c>
    </row>
    <row r="440" spans="2:4" ht="15" customHeight="1" x14ac:dyDescent="0.25">
      <c r="B440" s="2" t="s">
        <v>62</v>
      </c>
      <c r="C440" t="str">
        <f t="shared" si="19"/>
        <v/>
      </c>
      <c r="D440" s="7" t="str">
        <f t="shared" si="20"/>
        <v/>
      </c>
    </row>
    <row r="441" spans="2:4" ht="15" customHeight="1" x14ac:dyDescent="0.25">
      <c r="B441" s="2" t="s">
        <v>345</v>
      </c>
      <c r="C441">
        <f t="shared" si="19"/>
        <v>1</v>
      </c>
      <c r="D441" s="7" t="str">
        <f t="shared" si="20"/>
        <v>Manuel Bompard</v>
      </c>
    </row>
    <row r="442" spans="2:4" ht="15" customHeight="1" thickBot="1" x14ac:dyDescent="0.3">
      <c r="B442" s="4" t="s">
        <v>346</v>
      </c>
      <c r="C442" t="str">
        <f t="shared" si="19"/>
        <v/>
      </c>
      <c r="D442" s="7" t="str">
        <f t="shared" si="20"/>
        <v/>
      </c>
    </row>
    <row r="443" spans="2:4" ht="15" customHeight="1" x14ac:dyDescent="0.25">
      <c r="B443" s="1" t="s">
        <v>347</v>
      </c>
      <c r="C443" t="str">
        <f t="shared" si="19"/>
        <v/>
      </c>
      <c r="D443" s="7" t="str">
        <f t="shared" si="20"/>
        <v/>
      </c>
    </row>
    <row r="444" spans="2:4" ht="15" customHeight="1" x14ac:dyDescent="0.25">
      <c r="B444" s="2" t="s">
        <v>348</v>
      </c>
      <c r="C444" t="str">
        <f t="shared" si="19"/>
        <v/>
      </c>
      <c r="D444" s="7" t="str">
        <f t="shared" si="20"/>
        <v/>
      </c>
    </row>
    <row r="445" spans="2:4" ht="15" customHeight="1" x14ac:dyDescent="0.25">
      <c r="B445" s="2" t="s">
        <v>91</v>
      </c>
      <c r="C445" t="str">
        <f t="shared" si="19"/>
        <v/>
      </c>
      <c r="D445" s="7" t="str">
        <f t="shared" si="20"/>
        <v/>
      </c>
    </row>
    <row r="446" spans="2:4" ht="15" customHeight="1" thickBot="1" x14ac:dyDescent="0.3">
      <c r="B446" s="4" t="s">
        <v>349</v>
      </c>
      <c r="C446">
        <f t="shared" si="19"/>
        <v>1</v>
      </c>
      <c r="D446" s="7" t="str">
        <f>B443</f>
        <v>Sylvie Bonnet</v>
      </c>
    </row>
    <row r="447" spans="2:4" ht="15" customHeight="1" x14ac:dyDescent="0.25">
      <c r="B447" s="1" t="s">
        <v>350</v>
      </c>
      <c r="C447" t="str">
        <f t="shared" si="19"/>
        <v/>
      </c>
      <c r="D447" s="7" t="str">
        <f t="shared" si="20"/>
        <v/>
      </c>
    </row>
    <row r="448" spans="2:4" ht="15" customHeight="1" x14ac:dyDescent="0.25">
      <c r="B448" s="2" t="s">
        <v>351</v>
      </c>
      <c r="C448" t="str">
        <f t="shared" si="19"/>
        <v/>
      </c>
      <c r="D448" s="7" t="str">
        <f t="shared" si="20"/>
        <v/>
      </c>
    </row>
    <row r="449" spans="2:4" ht="15" customHeight="1" x14ac:dyDescent="0.25">
      <c r="B449" s="2" t="s">
        <v>91</v>
      </c>
      <c r="C449" t="str">
        <f t="shared" si="19"/>
        <v/>
      </c>
      <c r="D449" s="7" t="str">
        <f t="shared" si="20"/>
        <v/>
      </c>
    </row>
    <row r="450" spans="2:4" ht="15" customHeight="1" x14ac:dyDescent="0.25">
      <c r="B450" s="2" t="s">
        <v>62</v>
      </c>
      <c r="C450" t="str">
        <f t="shared" si="19"/>
        <v/>
      </c>
      <c r="D450" s="7" t="str">
        <f t="shared" si="20"/>
        <v/>
      </c>
    </row>
    <row r="451" spans="2:4" ht="15" customHeight="1" x14ac:dyDescent="0.25">
      <c r="B451" s="3" t="s">
        <v>352</v>
      </c>
      <c r="C451">
        <f t="shared" si="19"/>
        <v>1</v>
      </c>
      <c r="D451" s="7" t="str">
        <f t="shared" si="20"/>
        <v>Émilie Bonnivard</v>
      </c>
    </row>
    <row r="452" spans="2:4" ht="15" customHeight="1" x14ac:dyDescent="0.25">
      <c r="B452" s="3" t="s">
        <v>353</v>
      </c>
      <c r="C452" t="str">
        <f t="shared" ref="C452:C515" si="21">IF(LEFT(B452,5)="EMAIL",1,"")</f>
        <v/>
      </c>
      <c r="D452" s="7" t="str">
        <f t="shared" si="20"/>
        <v/>
      </c>
    </row>
    <row r="453" spans="2:4" ht="15" customHeight="1" x14ac:dyDescent="0.25">
      <c r="B453" s="3" t="s">
        <v>354</v>
      </c>
      <c r="C453" t="str">
        <f t="shared" si="21"/>
        <v/>
      </c>
      <c r="D453" s="7" t="str">
        <f t="shared" si="20"/>
        <v/>
      </c>
    </row>
    <row r="454" spans="2:4" ht="15" customHeight="1" x14ac:dyDescent="0.25">
      <c r="B454" s="2" t="s">
        <v>355</v>
      </c>
      <c r="C454" t="str">
        <f t="shared" si="21"/>
        <v/>
      </c>
      <c r="D454" s="7" t="str">
        <f t="shared" si="20"/>
        <v/>
      </c>
    </row>
    <row r="455" spans="2:4" ht="15" customHeight="1" thickBot="1" x14ac:dyDescent="0.3">
      <c r="B455" s="4" t="s">
        <v>356</v>
      </c>
      <c r="C455" t="str">
        <f t="shared" si="21"/>
        <v/>
      </c>
      <c r="D455" s="7" t="str">
        <f t="shared" si="20"/>
        <v/>
      </c>
    </row>
    <row r="456" spans="2:4" ht="15" customHeight="1" x14ac:dyDescent="0.25">
      <c r="B456" s="1" t="s">
        <v>357</v>
      </c>
      <c r="C456" t="str">
        <f t="shared" si="21"/>
        <v/>
      </c>
      <c r="D456" s="7" t="str">
        <f t="shared" ref="D456:D519" si="22">IF(C456=1,B452,"")</f>
        <v/>
      </c>
    </row>
    <row r="457" spans="2:4" ht="15" customHeight="1" x14ac:dyDescent="0.25">
      <c r="B457" s="2" t="s">
        <v>358</v>
      </c>
      <c r="C457" t="str">
        <f t="shared" si="21"/>
        <v/>
      </c>
      <c r="D457" s="7" t="str">
        <f t="shared" si="22"/>
        <v/>
      </c>
    </row>
    <row r="458" spans="2:4" ht="15" customHeight="1" x14ac:dyDescent="0.25">
      <c r="B458" s="2" t="s">
        <v>91</v>
      </c>
      <c r="C458" t="str">
        <f t="shared" si="21"/>
        <v/>
      </c>
      <c r="D458" s="7" t="str">
        <f t="shared" si="22"/>
        <v/>
      </c>
    </row>
    <row r="459" spans="2:4" ht="15" customHeight="1" x14ac:dyDescent="0.25">
      <c r="B459" s="2" t="s">
        <v>33</v>
      </c>
      <c r="C459" t="str">
        <f t="shared" si="21"/>
        <v/>
      </c>
      <c r="D459" s="7" t="str">
        <f t="shared" si="22"/>
        <v/>
      </c>
    </row>
    <row r="460" spans="2:4" ht="15" customHeight="1" x14ac:dyDescent="0.25">
      <c r="B460" s="2" t="s">
        <v>359</v>
      </c>
      <c r="C460">
        <f t="shared" si="21"/>
        <v>1</v>
      </c>
      <c r="D460" s="7" t="str">
        <f t="shared" si="22"/>
        <v>Jean-Yves Bony</v>
      </c>
    </row>
    <row r="461" spans="2:4" ht="15" customHeight="1" x14ac:dyDescent="0.25">
      <c r="B461" s="3" t="s">
        <v>360</v>
      </c>
      <c r="C461" t="str">
        <f t="shared" si="21"/>
        <v/>
      </c>
      <c r="D461" s="7" t="str">
        <f t="shared" si="22"/>
        <v/>
      </c>
    </row>
    <row r="462" spans="2:4" ht="15" customHeight="1" x14ac:dyDescent="0.25">
      <c r="B462" s="2" t="s">
        <v>361</v>
      </c>
      <c r="C462" t="str">
        <f t="shared" si="21"/>
        <v/>
      </c>
      <c r="D462" s="7" t="str">
        <f t="shared" si="22"/>
        <v/>
      </c>
    </row>
    <row r="463" spans="2:4" ht="15" customHeight="1" thickBot="1" x14ac:dyDescent="0.3">
      <c r="B463" s="4" t="s">
        <v>362</v>
      </c>
      <c r="C463" t="str">
        <f t="shared" si="21"/>
        <v/>
      </c>
      <c r="D463" s="7" t="str">
        <f t="shared" si="22"/>
        <v/>
      </c>
    </row>
    <row r="464" spans="2:4" ht="15" customHeight="1" x14ac:dyDescent="0.25">
      <c r="B464" s="1" t="s">
        <v>363</v>
      </c>
      <c r="C464" t="str">
        <f t="shared" si="21"/>
        <v/>
      </c>
      <c r="D464" s="7" t="str">
        <f t="shared" si="22"/>
        <v/>
      </c>
    </row>
    <row r="465" spans="2:4" ht="15" customHeight="1" x14ac:dyDescent="0.25">
      <c r="B465" s="2" t="s">
        <v>364</v>
      </c>
      <c r="C465" t="str">
        <f t="shared" si="21"/>
        <v/>
      </c>
      <c r="D465" s="7" t="str">
        <f t="shared" si="22"/>
        <v/>
      </c>
    </row>
    <row r="466" spans="2:4" ht="15" customHeight="1" x14ac:dyDescent="0.25">
      <c r="B466" s="2" t="s">
        <v>2</v>
      </c>
      <c r="C466" t="str">
        <f t="shared" si="21"/>
        <v/>
      </c>
      <c r="D466" s="7" t="str">
        <f t="shared" si="22"/>
        <v/>
      </c>
    </row>
    <row r="467" spans="2:4" ht="15" customHeight="1" x14ac:dyDescent="0.25">
      <c r="B467" s="2" t="s">
        <v>99</v>
      </c>
      <c r="C467" t="str">
        <f t="shared" si="21"/>
        <v/>
      </c>
      <c r="D467" s="7" t="str">
        <f t="shared" si="22"/>
        <v/>
      </c>
    </row>
    <row r="468" spans="2:4" ht="15" customHeight="1" x14ac:dyDescent="0.25">
      <c r="B468" s="3" t="s">
        <v>365</v>
      </c>
      <c r="C468">
        <f t="shared" si="21"/>
        <v>1</v>
      </c>
      <c r="D468" s="7" t="str">
        <f t="shared" si="22"/>
        <v>Benoît Bordat</v>
      </c>
    </row>
    <row r="469" spans="2:4" ht="15" customHeight="1" thickBot="1" x14ac:dyDescent="0.3">
      <c r="B469" s="4" t="s">
        <v>366</v>
      </c>
      <c r="C469" t="str">
        <f t="shared" si="21"/>
        <v/>
      </c>
      <c r="D469" s="7" t="str">
        <f t="shared" si="22"/>
        <v/>
      </c>
    </row>
    <row r="470" spans="2:4" ht="15" customHeight="1" x14ac:dyDescent="0.25">
      <c r="B470" s="1" t="s">
        <v>367</v>
      </c>
      <c r="C470" t="str">
        <f t="shared" si="21"/>
        <v/>
      </c>
      <c r="D470" s="7" t="str">
        <f t="shared" si="22"/>
        <v/>
      </c>
    </row>
    <row r="471" spans="2:4" ht="15" customHeight="1" x14ac:dyDescent="0.25">
      <c r="B471" s="2" t="s">
        <v>368</v>
      </c>
      <c r="C471" t="str">
        <f t="shared" si="21"/>
        <v/>
      </c>
      <c r="D471" s="7" t="str">
        <f t="shared" si="22"/>
        <v/>
      </c>
    </row>
    <row r="472" spans="2:4" ht="15" customHeight="1" x14ac:dyDescent="0.25">
      <c r="B472" s="2" t="s">
        <v>61</v>
      </c>
      <c r="C472" t="str">
        <f t="shared" si="21"/>
        <v/>
      </c>
      <c r="D472" s="7" t="str">
        <f t="shared" si="22"/>
        <v/>
      </c>
    </row>
    <row r="473" spans="2:4" ht="15" customHeight="1" x14ac:dyDescent="0.25">
      <c r="B473" s="2" t="s">
        <v>26</v>
      </c>
      <c r="C473" t="str">
        <f t="shared" si="21"/>
        <v/>
      </c>
      <c r="D473" s="7" t="str">
        <f t="shared" si="22"/>
        <v/>
      </c>
    </row>
    <row r="474" spans="2:4" ht="15" customHeight="1" x14ac:dyDescent="0.25">
      <c r="B474" s="3" t="s">
        <v>369</v>
      </c>
      <c r="C474">
        <f t="shared" si="21"/>
        <v>1</v>
      </c>
      <c r="D474" s="7" t="str">
        <f t="shared" si="22"/>
        <v>Pascale Bordes</v>
      </c>
    </row>
    <row r="475" spans="2:4" ht="15" customHeight="1" thickBot="1" x14ac:dyDescent="0.3">
      <c r="B475" s="4" t="s">
        <v>370</v>
      </c>
      <c r="C475" t="str">
        <f t="shared" si="21"/>
        <v/>
      </c>
      <c r="D475" s="7" t="str">
        <f t="shared" si="22"/>
        <v/>
      </c>
    </row>
    <row r="476" spans="2:4" ht="15" customHeight="1" x14ac:dyDescent="0.25">
      <c r="B476" s="1" t="s">
        <v>371</v>
      </c>
      <c r="C476" t="str">
        <f t="shared" si="21"/>
        <v/>
      </c>
      <c r="D476" s="7" t="str">
        <f t="shared" si="22"/>
        <v/>
      </c>
    </row>
    <row r="477" spans="2:4" ht="15" customHeight="1" x14ac:dyDescent="0.25">
      <c r="B477" s="2" t="s">
        <v>372</v>
      </c>
      <c r="C477" t="str">
        <f t="shared" si="21"/>
        <v/>
      </c>
      <c r="D477" s="7" t="str">
        <f t="shared" si="22"/>
        <v/>
      </c>
    </row>
    <row r="478" spans="2:4" ht="15" customHeight="1" x14ac:dyDescent="0.25">
      <c r="B478" s="2" t="s">
        <v>2</v>
      </c>
      <c r="C478" t="str">
        <f t="shared" si="21"/>
        <v/>
      </c>
      <c r="D478" s="7" t="str">
        <f t="shared" si="22"/>
        <v/>
      </c>
    </row>
    <row r="479" spans="2:4" ht="15" customHeight="1" x14ac:dyDescent="0.25">
      <c r="B479" s="2" t="s">
        <v>48</v>
      </c>
      <c r="C479" t="str">
        <f t="shared" si="21"/>
        <v/>
      </c>
      <c r="D479" s="7" t="str">
        <f t="shared" si="22"/>
        <v/>
      </c>
    </row>
    <row r="480" spans="2:4" ht="15" customHeight="1" x14ac:dyDescent="0.25">
      <c r="B480" s="3" t="s">
        <v>373</v>
      </c>
      <c r="C480">
        <f t="shared" si="21"/>
        <v>1</v>
      </c>
      <c r="D480" s="7" t="str">
        <f t="shared" si="22"/>
        <v>Éric Bothorel</v>
      </c>
    </row>
    <row r="481" spans="2:4" ht="15" customHeight="1" x14ac:dyDescent="0.25">
      <c r="B481" s="3" t="s">
        <v>374</v>
      </c>
      <c r="C481" t="str">
        <f t="shared" si="21"/>
        <v/>
      </c>
      <c r="D481" s="7" t="str">
        <f t="shared" si="22"/>
        <v/>
      </c>
    </row>
    <row r="482" spans="2:4" ht="15" customHeight="1" x14ac:dyDescent="0.25">
      <c r="B482" s="3" t="s">
        <v>375</v>
      </c>
      <c r="C482" t="str">
        <f t="shared" si="21"/>
        <v/>
      </c>
      <c r="D482" s="7" t="str">
        <f t="shared" si="22"/>
        <v/>
      </c>
    </row>
    <row r="483" spans="2:4" ht="15" customHeight="1" x14ac:dyDescent="0.25">
      <c r="B483" s="2" t="s">
        <v>376</v>
      </c>
      <c r="C483" t="str">
        <f t="shared" si="21"/>
        <v/>
      </c>
      <c r="D483" s="7" t="str">
        <f t="shared" si="22"/>
        <v/>
      </c>
    </row>
    <row r="484" spans="2:4" ht="15" customHeight="1" thickBot="1" x14ac:dyDescent="0.3">
      <c r="B484" s="4" t="s">
        <v>377</v>
      </c>
      <c r="C484" t="str">
        <f t="shared" si="21"/>
        <v/>
      </c>
      <c r="D484" s="7" t="str">
        <f t="shared" si="22"/>
        <v/>
      </c>
    </row>
    <row r="485" spans="2:4" ht="15" customHeight="1" x14ac:dyDescent="0.25">
      <c r="B485" s="1" t="s">
        <v>378</v>
      </c>
      <c r="C485" t="str">
        <f t="shared" si="21"/>
        <v/>
      </c>
      <c r="D485" s="7" t="str">
        <f t="shared" si="22"/>
        <v/>
      </c>
    </row>
    <row r="486" spans="2:4" ht="15" customHeight="1" x14ac:dyDescent="0.25">
      <c r="B486" s="2" t="s">
        <v>379</v>
      </c>
      <c r="C486" t="str">
        <f t="shared" si="21"/>
        <v/>
      </c>
      <c r="D486" s="7" t="str">
        <f t="shared" si="22"/>
        <v/>
      </c>
    </row>
    <row r="487" spans="2:4" ht="15" customHeight="1" x14ac:dyDescent="0.25">
      <c r="B487" s="2" t="s">
        <v>91</v>
      </c>
      <c r="C487" t="str">
        <f t="shared" si="21"/>
        <v/>
      </c>
      <c r="D487" s="7" t="str">
        <f t="shared" si="22"/>
        <v/>
      </c>
    </row>
    <row r="488" spans="2:4" ht="15" customHeight="1" x14ac:dyDescent="0.25">
      <c r="B488" s="2" t="s">
        <v>26</v>
      </c>
      <c r="C488" t="str">
        <f t="shared" si="21"/>
        <v/>
      </c>
      <c r="D488" s="7" t="str">
        <f t="shared" si="22"/>
        <v/>
      </c>
    </row>
    <row r="489" spans="2:4" ht="15" customHeight="1" x14ac:dyDescent="0.25">
      <c r="B489" s="2" t="s">
        <v>380</v>
      </c>
      <c r="C489">
        <f t="shared" si="21"/>
        <v>1</v>
      </c>
      <c r="D489" s="7" t="str">
        <f t="shared" si="22"/>
        <v>Ian Boucard</v>
      </c>
    </row>
    <row r="490" spans="2:4" ht="15" customHeight="1" x14ac:dyDescent="0.25">
      <c r="B490" s="3" t="s">
        <v>381</v>
      </c>
      <c r="C490" t="str">
        <f t="shared" si="21"/>
        <v/>
      </c>
      <c r="D490" s="7" t="str">
        <f t="shared" si="22"/>
        <v/>
      </c>
    </row>
    <row r="491" spans="2:4" ht="15" customHeight="1" x14ac:dyDescent="0.25">
      <c r="B491" s="3" t="s">
        <v>382</v>
      </c>
      <c r="C491" t="str">
        <f t="shared" si="21"/>
        <v/>
      </c>
      <c r="D491" s="7" t="str">
        <f t="shared" si="22"/>
        <v/>
      </c>
    </row>
    <row r="492" spans="2:4" ht="15" customHeight="1" x14ac:dyDescent="0.25">
      <c r="B492" s="2" t="s">
        <v>383</v>
      </c>
      <c r="C492" t="str">
        <f t="shared" si="21"/>
        <v/>
      </c>
      <c r="D492" s="7" t="str">
        <f t="shared" si="22"/>
        <v/>
      </c>
    </row>
    <row r="493" spans="2:4" ht="15" customHeight="1" thickBot="1" x14ac:dyDescent="0.3">
      <c r="B493" s="4" t="s">
        <v>384</v>
      </c>
      <c r="C493" t="str">
        <f t="shared" si="21"/>
        <v/>
      </c>
      <c r="D493" s="7" t="str">
        <f t="shared" si="22"/>
        <v/>
      </c>
    </row>
    <row r="494" spans="2:4" ht="15" customHeight="1" x14ac:dyDescent="0.25">
      <c r="B494" s="1" t="s">
        <v>385</v>
      </c>
      <c r="C494" t="str">
        <f t="shared" si="21"/>
        <v/>
      </c>
      <c r="D494" s="7" t="str">
        <f t="shared" si="22"/>
        <v/>
      </c>
    </row>
    <row r="495" spans="2:4" ht="15" customHeight="1" x14ac:dyDescent="0.25">
      <c r="B495" s="2" t="s">
        <v>386</v>
      </c>
      <c r="C495" t="str">
        <f t="shared" si="21"/>
        <v/>
      </c>
      <c r="D495" s="7" t="str">
        <f t="shared" si="22"/>
        <v/>
      </c>
    </row>
    <row r="496" spans="2:4" ht="15" customHeight="1" x14ac:dyDescent="0.25">
      <c r="B496" s="2" t="s">
        <v>2</v>
      </c>
      <c r="C496" t="str">
        <f t="shared" si="21"/>
        <v/>
      </c>
      <c r="D496" s="7" t="str">
        <f t="shared" si="22"/>
        <v/>
      </c>
    </row>
    <row r="497" spans="2:4" ht="15" customHeight="1" x14ac:dyDescent="0.25">
      <c r="B497" s="2" t="s">
        <v>26</v>
      </c>
      <c r="C497" t="str">
        <f t="shared" si="21"/>
        <v/>
      </c>
      <c r="D497" s="7" t="str">
        <f t="shared" si="22"/>
        <v/>
      </c>
    </row>
    <row r="498" spans="2:4" ht="15" customHeight="1" x14ac:dyDescent="0.25">
      <c r="B498" s="3" t="s">
        <v>387</v>
      </c>
      <c r="C498">
        <f t="shared" si="21"/>
        <v>1</v>
      </c>
      <c r="D498" s="7" t="str">
        <f t="shared" si="22"/>
        <v>Florent Boudié</v>
      </c>
    </row>
    <row r="499" spans="2:4" ht="15" customHeight="1" x14ac:dyDescent="0.25">
      <c r="B499" s="3" t="s">
        <v>388</v>
      </c>
      <c r="C499" t="str">
        <f t="shared" si="21"/>
        <v/>
      </c>
      <c r="D499" s="7" t="str">
        <f t="shared" si="22"/>
        <v/>
      </c>
    </row>
    <row r="500" spans="2:4" ht="15" customHeight="1" x14ac:dyDescent="0.25">
      <c r="B500" s="2" t="s">
        <v>389</v>
      </c>
      <c r="C500" t="str">
        <f t="shared" si="21"/>
        <v/>
      </c>
      <c r="D500" s="7" t="str">
        <f t="shared" si="22"/>
        <v/>
      </c>
    </row>
    <row r="501" spans="2:4" ht="15" customHeight="1" x14ac:dyDescent="0.25">
      <c r="B501" s="2" t="s">
        <v>390</v>
      </c>
      <c r="C501" t="str">
        <f t="shared" si="21"/>
        <v/>
      </c>
      <c r="D501" s="7" t="str">
        <f t="shared" si="22"/>
        <v/>
      </c>
    </row>
    <row r="502" spans="2:4" ht="15" customHeight="1" thickBot="1" x14ac:dyDescent="0.3">
      <c r="B502" s="4" t="s">
        <v>391</v>
      </c>
      <c r="C502" t="str">
        <f t="shared" si="21"/>
        <v/>
      </c>
      <c r="D502" s="7" t="str">
        <f t="shared" si="22"/>
        <v/>
      </c>
    </row>
    <row r="503" spans="2:4" ht="15" customHeight="1" x14ac:dyDescent="0.25">
      <c r="B503" s="1" t="s">
        <v>392</v>
      </c>
      <c r="C503" t="str">
        <f t="shared" si="21"/>
        <v/>
      </c>
      <c r="D503" s="7" t="str">
        <f t="shared" si="22"/>
        <v/>
      </c>
    </row>
    <row r="504" spans="2:4" ht="15" customHeight="1" x14ac:dyDescent="0.25">
      <c r="B504" s="2" t="s">
        <v>393</v>
      </c>
      <c r="C504" t="str">
        <f t="shared" si="21"/>
        <v/>
      </c>
      <c r="D504" s="7" t="str">
        <f t="shared" si="22"/>
        <v/>
      </c>
    </row>
    <row r="505" spans="2:4" ht="15" customHeight="1" x14ac:dyDescent="0.25">
      <c r="B505" s="2" t="s">
        <v>2</v>
      </c>
      <c r="C505" t="str">
        <f t="shared" si="21"/>
        <v/>
      </c>
      <c r="D505" s="7" t="str">
        <f t="shared" si="22"/>
        <v/>
      </c>
    </row>
    <row r="506" spans="2:4" ht="15" customHeight="1" x14ac:dyDescent="0.25">
      <c r="B506" s="2" t="s">
        <v>3</v>
      </c>
      <c r="C506" t="str">
        <f t="shared" si="21"/>
        <v/>
      </c>
      <c r="D506" s="7" t="str">
        <f t="shared" si="22"/>
        <v/>
      </c>
    </row>
    <row r="507" spans="2:4" ht="15" customHeight="1" x14ac:dyDescent="0.25">
      <c r="B507" s="3" t="s">
        <v>394</v>
      </c>
      <c r="C507">
        <f t="shared" si="21"/>
        <v>1</v>
      </c>
      <c r="D507" s="7" t="str">
        <f t="shared" si="22"/>
        <v>Chantal Bouloux</v>
      </c>
    </row>
    <row r="508" spans="2:4" ht="15" customHeight="1" thickBot="1" x14ac:dyDescent="0.3">
      <c r="B508" s="4" t="s">
        <v>395</v>
      </c>
      <c r="C508" t="str">
        <f t="shared" si="21"/>
        <v/>
      </c>
      <c r="D508" s="7" t="str">
        <f t="shared" si="22"/>
        <v/>
      </c>
    </row>
    <row r="509" spans="2:4" ht="15" customHeight="1" x14ac:dyDescent="0.25">
      <c r="B509" s="1" t="s">
        <v>396</v>
      </c>
      <c r="C509" t="str">
        <f t="shared" si="21"/>
        <v/>
      </c>
      <c r="D509" s="7" t="str">
        <f t="shared" si="22"/>
        <v/>
      </c>
    </row>
    <row r="510" spans="2:4" ht="15" customHeight="1" x14ac:dyDescent="0.25">
      <c r="B510" s="2" t="s">
        <v>397</v>
      </c>
      <c r="C510" t="str">
        <f t="shared" si="21"/>
        <v/>
      </c>
      <c r="D510" s="7" t="str">
        <f t="shared" si="22"/>
        <v/>
      </c>
    </row>
    <row r="511" spans="2:4" ht="15" customHeight="1" x14ac:dyDescent="0.25">
      <c r="B511" s="2" t="s">
        <v>131</v>
      </c>
      <c r="C511" t="str">
        <f t="shared" si="21"/>
        <v/>
      </c>
      <c r="D511" s="7" t="str">
        <f t="shared" si="22"/>
        <v/>
      </c>
    </row>
    <row r="512" spans="2:4" ht="15" customHeight="1" x14ac:dyDescent="0.25">
      <c r="B512" s="2" t="s">
        <v>62</v>
      </c>
      <c r="C512" t="str">
        <f t="shared" si="21"/>
        <v/>
      </c>
      <c r="D512" s="7" t="str">
        <f t="shared" si="22"/>
        <v/>
      </c>
    </row>
    <row r="513" spans="2:4" ht="15" customHeight="1" x14ac:dyDescent="0.25">
      <c r="B513" s="3" t="s">
        <v>398</v>
      </c>
      <c r="C513">
        <f t="shared" si="21"/>
        <v>1</v>
      </c>
      <c r="D513" s="7" t="str">
        <f t="shared" si="22"/>
        <v>Mickaël Bouloux</v>
      </c>
    </row>
    <row r="514" spans="2:4" ht="15" customHeight="1" thickBot="1" x14ac:dyDescent="0.3">
      <c r="B514" s="4" t="s">
        <v>399</v>
      </c>
      <c r="C514" t="str">
        <f t="shared" si="21"/>
        <v/>
      </c>
      <c r="D514" s="7" t="str">
        <f t="shared" si="22"/>
        <v/>
      </c>
    </row>
    <row r="515" spans="2:4" ht="15" customHeight="1" x14ac:dyDescent="0.25">
      <c r="B515" s="1" t="s">
        <v>400</v>
      </c>
      <c r="C515" t="str">
        <f t="shared" si="21"/>
        <v/>
      </c>
      <c r="D515" s="7" t="str">
        <f t="shared" si="22"/>
        <v/>
      </c>
    </row>
    <row r="516" spans="2:4" ht="15" customHeight="1" x14ac:dyDescent="0.25">
      <c r="B516" s="2" t="s">
        <v>401</v>
      </c>
      <c r="C516" t="str">
        <f t="shared" ref="C516:C579" si="23">IF(LEFT(B516,5)="EMAIL",1,"")</f>
        <v/>
      </c>
      <c r="D516" s="7" t="str">
        <f t="shared" si="22"/>
        <v/>
      </c>
    </row>
    <row r="517" spans="2:4" ht="15" customHeight="1" x14ac:dyDescent="0.25">
      <c r="B517" s="2" t="s">
        <v>19</v>
      </c>
      <c r="C517" t="str">
        <f t="shared" si="23"/>
        <v/>
      </c>
      <c r="D517" s="7" t="str">
        <f t="shared" si="22"/>
        <v/>
      </c>
    </row>
    <row r="518" spans="2:4" ht="15" customHeight="1" x14ac:dyDescent="0.25">
      <c r="B518" s="2" t="s">
        <v>75</v>
      </c>
      <c r="C518" t="str">
        <f t="shared" si="23"/>
        <v/>
      </c>
      <c r="D518" s="7" t="str">
        <f t="shared" si="22"/>
        <v/>
      </c>
    </row>
    <row r="519" spans="2:4" ht="15" customHeight="1" x14ac:dyDescent="0.25">
      <c r="B519" s="3" t="s">
        <v>402</v>
      </c>
      <c r="C519">
        <f t="shared" si="23"/>
        <v>1</v>
      </c>
      <c r="D519" s="7" t="str">
        <f t="shared" si="22"/>
        <v>Idir Boumertit</v>
      </c>
    </row>
    <row r="520" spans="2:4" ht="15" customHeight="1" thickBot="1" x14ac:dyDescent="0.3">
      <c r="B520" s="4" t="s">
        <v>403</v>
      </c>
      <c r="C520" t="str">
        <f t="shared" si="23"/>
        <v/>
      </c>
      <c r="D520" s="7" t="str">
        <f t="shared" ref="D520:D583" si="24">IF(C520=1,B516,"")</f>
        <v/>
      </c>
    </row>
    <row r="521" spans="2:4" ht="15" customHeight="1" x14ac:dyDescent="0.25">
      <c r="B521" s="1" t="s">
        <v>404</v>
      </c>
      <c r="C521" t="str">
        <f t="shared" si="23"/>
        <v/>
      </c>
      <c r="D521" s="7" t="str">
        <f t="shared" si="24"/>
        <v/>
      </c>
    </row>
    <row r="522" spans="2:4" ht="15" customHeight="1" x14ac:dyDescent="0.25">
      <c r="B522" s="2" t="s">
        <v>405</v>
      </c>
      <c r="C522" t="str">
        <f t="shared" si="23"/>
        <v/>
      </c>
      <c r="D522" s="7" t="str">
        <f t="shared" si="24"/>
        <v/>
      </c>
    </row>
    <row r="523" spans="2:4" ht="15" customHeight="1" x14ac:dyDescent="0.25">
      <c r="B523" s="2" t="s">
        <v>91</v>
      </c>
      <c r="C523" t="str">
        <f t="shared" si="23"/>
        <v/>
      </c>
      <c r="D523" s="7" t="str">
        <f t="shared" si="24"/>
        <v/>
      </c>
    </row>
    <row r="524" spans="2:4" ht="15" customHeight="1" x14ac:dyDescent="0.25">
      <c r="B524" s="2" t="s">
        <v>48</v>
      </c>
      <c r="C524" t="str">
        <f t="shared" si="23"/>
        <v/>
      </c>
      <c r="D524" s="7" t="str">
        <f t="shared" si="24"/>
        <v/>
      </c>
    </row>
    <row r="525" spans="2:4" ht="15" customHeight="1" thickBot="1" x14ac:dyDescent="0.3">
      <c r="B525" s="4" t="s">
        <v>406</v>
      </c>
      <c r="C525">
        <f t="shared" si="23"/>
        <v>1</v>
      </c>
      <c r="D525" s="7" t="str">
        <f t="shared" si="24"/>
        <v>Jean-Luc Bourgeaux</v>
      </c>
    </row>
    <row r="526" spans="2:4" ht="15" customHeight="1" x14ac:dyDescent="0.25">
      <c r="B526" s="1" t="s">
        <v>407</v>
      </c>
      <c r="C526" t="str">
        <f t="shared" si="23"/>
        <v/>
      </c>
      <c r="D526" s="7" t="str">
        <f t="shared" si="24"/>
        <v/>
      </c>
    </row>
    <row r="527" spans="2:4" ht="15" customHeight="1" x14ac:dyDescent="0.25">
      <c r="B527" s="2" t="s">
        <v>408</v>
      </c>
      <c r="C527" t="str">
        <f t="shared" si="23"/>
        <v/>
      </c>
      <c r="D527" s="7" t="str">
        <f t="shared" si="24"/>
        <v/>
      </c>
    </row>
    <row r="528" spans="2:4" ht="15" customHeight="1" x14ac:dyDescent="0.25">
      <c r="B528" s="2" t="s">
        <v>139</v>
      </c>
      <c r="C528" t="str">
        <f t="shared" si="23"/>
        <v/>
      </c>
      <c r="D528" s="7" t="str">
        <f t="shared" si="24"/>
        <v/>
      </c>
    </row>
    <row r="529" spans="2:4" ht="15" customHeight="1" x14ac:dyDescent="0.25">
      <c r="B529" s="2" t="s">
        <v>409</v>
      </c>
      <c r="C529" t="str">
        <f t="shared" si="23"/>
        <v/>
      </c>
      <c r="D529" s="7" t="str">
        <f t="shared" si="24"/>
        <v/>
      </c>
    </row>
    <row r="530" spans="2:4" ht="15" customHeight="1" x14ac:dyDescent="0.25">
      <c r="B530" s="3" t="s">
        <v>410</v>
      </c>
      <c r="C530">
        <f t="shared" si="23"/>
        <v>1</v>
      </c>
      <c r="D530" s="7" t="str">
        <f t="shared" si="24"/>
        <v>Jean-Louis Bourlanges</v>
      </c>
    </row>
    <row r="531" spans="2:4" ht="15" customHeight="1" x14ac:dyDescent="0.25">
      <c r="B531" s="3" t="s">
        <v>411</v>
      </c>
      <c r="C531" t="str">
        <f t="shared" si="23"/>
        <v/>
      </c>
      <c r="D531" s="7" t="str">
        <f t="shared" si="24"/>
        <v/>
      </c>
    </row>
    <row r="532" spans="2:4" ht="15" customHeight="1" thickBot="1" x14ac:dyDescent="0.3">
      <c r="B532" s="4" t="s">
        <v>412</v>
      </c>
      <c r="C532" t="str">
        <f t="shared" si="23"/>
        <v/>
      </c>
      <c r="D532" s="7" t="str">
        <f t="shared" si="24"/>
        <v/>
      </c>
    </row>
    <row r="533" spans="2:4" ht="15" customHeight="1" x14ac:dyDescent="0.25">
      <c r="B533" s="1" t="s">
        <v>413</v>
      </c>
      <c r="C533" t="str">
        <f t="shared" si="23"/>
        <v/>
      </c>
      <c r="D533" s="7" t="str">
        <f t="shared" si="24"/>
        <v/>
      </c>
    </row>
    <row r="534" spans="2:4" ht="15" customHeight="1" x14ac:dyDescent="0.25">
      <c r="B534" s="2" t="s">
        <v>414</v>
      </c>
      <c r="C534" t="str">
        <f t="shared" si="23"/>
        <v/>
      </c>
      <c r="D534" s="7" t="str">
        <f t="shared" si="24"/>
        <v/>
      </c>
    </row>
    <row r="535" spans="2:4" ht="15" customHeight="1" x14ac:dyDescent="0.25">
      <c r="B535" s="2" t="s">
        <v>255</v>
      </c>
      <c r="C535" t="str">
        <f t="shared" si="23"/>
        <v/>
      </c>
      <c r="D535" s="7" t="str">
        <f t="shared" si="24"/>
        <v/>
      </c>
    </row>
    <row r="536" spans="2:4" ht="15" customHeight="1" x14ac:dyDescent="0.25">
      <c r="B536" s="2" t="s">
        <v>48</v>
      </c>
      <c r="C536" t="str">
        <f t="shared" si="23"/>
        <v/>
      </c>
      <c r="D536" s="7" t="str">
        <f t="shared" si="24"/>
        <v/>
      </c>
    </row>
    <row r="537" spans="2:4" ht="15" customHeight="1" x14ac:dyDescent="0.25">
      <c r="B537" s="2" t="s">
        <v>415</v>
      </c>
      <c r="C537">
        <f t="shared" si="23"/>
        <v>1</v>
      </c>
      <c r="D537" s="7" t="str">
        <f t="shared" si="24"/>
        <v>Soumya Bourouaha</v>
      </c>
    </row>
    <row r="538" spans="2:4" ht="15" customHeight="1" thickBot="1" x14ac:dyDescent="0.3">
      <c r="B538" s="4" t="s">
        <v>416</v>
      </c>
      <c r="C538" t="str">
        <f t="shared" si="23"/>
        <v/>
      </c>
      <c r="D538" s="7" t="str">
        <f t="shared" si="24"/>
        <v/>
      </c>
    </row>
    <row r="539" spans="2:4" ht="15" customHeight="1" x14ac:dyDescent="0.25">
      <c r="B539" s="1" t="s">
        <v>417</v>
      </c>
      <c r="C539" t="str">
        <f t="shared" si="23"/>
        <v/>
      </c>
      <c r="D539" s="7" t="str">
        <f t="shared" si="24"/>
        <v/>
      </c>
    </row>
    <row r="540" spans="2:4" ht="15" customHeight="1" x14ac:dyDescent="0.25">
      <c r="B540" s="2" t="s">
        <v>418</v>
      </c>
      <c r="C540" t="str">
        <f t="shared" si="23"/>
        <v/>
      </c>
      <c r="D540" s="7" t="str">
        <f t="shared" si="24"/>
        <v/>
      </c>
    </row>
    <row r="541" spans="2:4" ht="15" customHeight="1" x14ac:dyDescent="0.25">
      <c r="B541" s="2" t="s">
        <v>2</v>
      </c>
      <c r="C541" t="str">
        <f t="shared" si="23"/>
        <v/>
      </c>
      <c r="D541" s="7" t="str">
        <f t="shared" si="24"/>
        <v/>
      </c>
    </row>
    <row r="542" spans="2:4" ht="15" customHeight="1" x14ac:dyDescent="0.25">
      <c r="B542" s="2" t="s">
        <v>48</v>
      </c>
      <c r="C542" t="str">
        <f t="shared" si="23"/>
        <v/>
      </c>
      <c r="D542" s="7" t="str">
        <f t="shared" si="24"/>
        <v/>
      </c>
    </row>
    <row r="543" spans="2:4" ht="15" customHeight="1" x14ac:dyDescent="0.25">
      <c r="B543" s="3" t="s">
        <v>419</v>
      </c>
      <c r="C543">
        <f t="shared" si="23"/>
        <v>1</v>
      </c>
      <c r="D543" s="7" t="str">
        <f t="shared" si="24"/>
        <v>Bertrand Bouyx</v>
      </c>
    </row>
    <row r="544" spans="2:4" ht="15" customHeight="1" x14ac:dyDescent="0.25">
      <c r="B544" s="3" t="s">
        <v>420</v>
      </c>
      <c r="C544" t="str">
        <f t="shared" si="23"/>
        <v/>
      </c>
      <c r="D544" s="7" t="str">
        <f t="shared" si="24"/>
        <v/>
      </c>
    </row>
    <row r="545" spans="2:4" ht="15" customHeight="1" x14ac:dyDescent="0.25">
      <c r="B545" s="3" t="s">
        <v>421</v>
      </c>
      <c r="C545" t="str">
        <f t="shared" si="23"/>
        <v/>
      </c>
      <c r="D545" s="7" t="str">
        <f t="shared" si="24"/>
        <v/>
      </c>
    </row>
    <row r="546" spans="2:4" ht="15" customHeight="1" x14ac:dyDescent="0.25">
      <c r="B546" s="2" t="s">
        <v>422</v>
      </c>
      <c r="C546" t="str">
        <f t="shared" si="23"/>
        <v/>
      </c>
      <c r="D546" s="7" t="str">
        <f t="shared" si="24"/>
        <v/>
      </c>
    </row>
    <row r="547" spans="2:4" ht="15" customHeight="1" thickBot="1" x14ac:dyDescent="0.3">
      <c r="B547" s="4" t="s">
        <v>423</v>
      </c>
      <c r="C547" t="str">
        <f t="shared" si="23"/>
        <v/>
      </c>
      <c r="D547" s="7" t="str">
        <f t="shared" si="24"/>
        <v/>
      </c>
    </row>
    <row r="548" spans="2:4" ht="15" customHeight="1" x14ac:dyDescent="0.25">
      <c r="B548" s="1" t="s">
        <v>424</v>
      </c>
      <c r="C548" t="str">
        <f t="shared" si="23"/>
        <v/>
      </c>
      <c r="D548" s="7" t="str">
        <f t="shared" si="24"/>
        <v/>
      </c>
    </row>
    <row r="549" spans="2:4" ht="15" customHeight="1" x14ac:dyDescent="0.25">
      <c r="B549" s="2" t="s">
        <v>425</v>
      </c>
      <c r="C549" t="str">
        <f t="shared" si="23"/>
        <v/>
      </c>
      <c r="D549" s="7" t="str">
        <f t="shared" si="24"/>
        <v/>
      </c>
    </row>
    <row r="550" spans="2:4" ht="15" customHeight="1" x14ac:dyDescent="0.25">
      <c r="B550" s="2" t="s">
        <v>61</v>
      </c>
      <c r="C550" t="str">
        <f t="shared" si="23"/>
        <v/>
      </c>
      <c r="D550" s="7" t="str">
        <f t="shared" si="24"/>
        <v/>
      </c>
    </row>
    <row r="551" spans="2:4" ht="15" customHeight="1" x14ac:dyDescent="0.25">
      <c r="B551" s="2" t="s">
        <v>33</v>
      </c>
      <c r="C551" t="str">
        <f t="shared" si="23"/>
        <v/>
      </c>
      <c r="D551" s="7" t="str">
        <f t="shared" si="24"/>
        <v/>
      </c>
    </row>
    <row r="552" spans="2:4" ht="15" customHeight="1" x14ac:dyDescent="0.25">
      <c r="B552" s="2" t="s">
        <v>426</v>
      </c>
      <c r="C552">
        <f t="shared" si="23"/>
        <v>1</v>
      </c>
      <c r="D552" s="7" t="str">
        <f t="shared" si="24"/>
        <v>Jorys Bovet</v>
      </c>
    </row>
    <row r="553" spans="2:4" ht="15" customHeight="1" thickBot="1" x14ac:dyDescent="0.3">
      <c r="B553" s="4" t="s">
        <v>427</v>
      </c>
      <c r="C553" t="str">
        <f t="shared" si="23"/>
        <v/>
      </c>
      <c r="D553" s="7" t="str">
        <f t="shared" si="24"/>
        <v/>
      </c>
    </row>
    <row r="554" spans="2:4" ht="15" customHeight="1" x14ac:dyDescent="0.25">
      <c r="B554" s="1" t="s">
        <v>428</v>
      </c>
      <c r="C554" t="str">
        <f t="shared" si="23"/>
        <v/>
      </c>
      <c r="D554" s="7" t="str">
        <f t="shared" si="24"/>
        <v/>
      </c>
    </row>
    <row r="555" spans="2:4" ht="15" customHeight="1" x14ac:dyDescent="0.25">
      <c r="B555" s="2" t="s">
        <v>429</v>
      </c>
      <c r="C555" t="str">
        <f t="shared" si="23"/>
        <v/>
      </c>
      <c r="D555" s="7" t="str">
        <f t="shared" si="24"/>
        <v/>
      </c>
    </row>
    <row r="556" spans="2:4" ht="15" customHeight="1" x14ac:dyDescent="0.25">
      <c r="B556" s="2" t="s">
        <v>19</v>
      </c>
      <c r="C556" t="str">
        <f t="shared" si="23"/>
        <v/>
      </c>
      <c r="D556" s="7" t="str">
        <f t="shared" si="24"/>
        <v/>
      </c>
    </row>
    <row r="557" spans="2:4" ht="15" customHeight="1" x14ac:dyDescent="0.25">
      <c r="B557" s="2" t="s">
        <v>3</v>
      </c>
      <c r="C557" t="str">
        <f t="shared" si="23"/>
        <v/>
      </c>
      <c r="D557" s="7" t="str">
        <f t="shared" si="24"/>
        <v/>
      </c>
    </row>
    <row r="558" spans="2:4" ht="15" customHeight="1" x14ac:dyDescent="0.25">
      <c r="B558" s="3" t="s">
        <v>430</v>
      </c>
      <c r="C558">
        <f t="shared" si="23"/>
        <v>1</v>
      </c>
      <c r="D558" s="7" t="str">
        <f t="shared" si="24"/>
        <v>Louis Boyard</v>
      </c>
    </row>
    <row r="559" spans="2:4" ht="15" customHeight="1" thickBot="1" x14ac:dyDescent="0.3">
      <c r="B559" s="4" t="s">
        <v>431</v>
      </c>
      <c r="C559" t="str">
        <f t="shared" si="23"/>
        <v/>
      </c>
      <c r="D559" s="7" t="str">
        <f t="shared" si="24"/>
        <v/>
      </c>
    </row>
    <row r="560" spans="2:4" ht="15" customHeight="1" x14ac:dyDescent="0.25">
      <c r="B560" s="1" t="s">
        <v>432</v>
      </c>
      <c r="C560" t="str">
        <f t="shared" si="23"/>
        <v/>
      </c>
      <c r="D560" s="7" t="str">
        <f t="shared" si="24"/>
        <v/>
      </c>
    </row>
    <row r="561" spans="2:4" ht="15" customHeight="1" x14ac:dyDescent="0.25">
      <c r="B561" s="2" t="s">
        <v>433</v>
      </c>
      <c r="C561" t="str">
        <f t="shared" si="23"/>
        <v/>
      </c>
      <c r="D561" s="7" t="str">
        <f t="shared" si="24"/>
        <v/>
      </c>
    </row>
    <row r="562" spans="2:4" ht="15" customHeight="1" x14ac:dyDescent="0.25">
      <c r="B562" s="2" t="s">
        <v>2</v>
      </c>
      <c r="C562" t="str">
        <f t="shared" si="23"/>
        <v/>
      </c>
      <c r="D562" s="7" t="str">
        <f t="shared" si="24"/>
        <v/>
      </c>
    </row>
    <row r="563" spans="2:4" ht="15" customHeight="1" x14ac:dyDescent="0.25">
      <c r="B563" s="2" t="s">
        <v>33</v>
      </c>
      <c r="C563" t="str">
        <f t="shared" si="23"/>
        <v/>
      </c>
      <c r="D563" s="7" t="str">
        <f t="shared" si="24"/>
        <v/>
      </c>
    </row>
    <row r="564" spans="2:4" ht="15" customHeight="1" x14ac:dyDescent="0.25">
      <c r="B564" s="3" t="s">
        <v>434</v>
      </c>
      <c r="C564">
        <f t="shared" si="23"/>
        <v>1</v>
      </c>
      <c r="D564" s="7" t="str">
        <f t="shared" si="24"/>
        <v>Pascale Boyer</v>
      </c>
    </row>
    <row r="565" spans="2:4" ht="15" customHeight="1" x14ac:dyDescent="0.25">
      <c r="B565" s="3" t="s">
        <v>435</v>
      </c>
      <c r="C565" t="str">
        <f t="shared" si="23"/>
        <v/>
      </c>
      <c r="D565" s="7" t="str">
        <f t="shared" si="24"/>
        <v/>
      </c>
    </row>
    <row r="566" spans="2:4" ht="15" customHeight="1" x14ac:dyDescent="0.25">
      <c r="B566" s="3" t="s">
        <v>436</v>
      </c>
      <c r="C566" t="str">
        <f t="shared" si="23"/>
        <v/>
      </c>
      <c r="D566" s="7" t="str">
        <f t="shared" si="24"/>
        <v/>
      </c>
    </row>
    <row r="567" spans="2:4" ht="15" customHeight="1" thickBot="1" x14ac:dyDescent="0.3">
      <c r="B567" s="5" t="s">
        <v>437</v>
      </c>
      <c r="C567" t="str">
        <f t="shared" si="23"/>
        <v/>
      </c>
      <c r="D567" s="7" t="str">
        <f t="shared" si="24"/>
        <v/>
      </c>
    </row>
    <row r="568" spans="2:4" ht="15" customHeight="1" x14ac:dyDescent="0.25">
      <c r="B568" s="1" t="s">
        <v>438</v>
      </c>
      <c r="C568" t="str">
        <f t="shared" si="23"/>
        <v/>
      </c>
      <c r="D568" s="7" t="str">
        <f t="shared" si="24"/>
        <v/>
      </c>
    </row>
    <row r="569" spans="2:4" ht="15" customHeight="1" x14ac:dyDescent="0.25">
      <c r="B569" s="2" t="s">
        <v>439</v>
      </c>
      <c r="C569" t="str">
        <f t="shared" si="23"/>
        <v/>
      </c>
      <c r="D569" s="7" t="str">
        <f t="shared" si="24"/>
        <v/>
      </c>
    </row>
    <row r="570" spans="2:4" ht="15" customHeight="1" x14ac:dyDescent="0.25">
      <c r="B570" s="2" t="s">
        <v>2</v>
      </c>
      <c r="C570" t="str">
        <f t="shared" si="23"/>
        <v/>
      </c>
      <c r="D570" s="7" t="str">
        <f t="shared" si="24"/>
        <v/>
      </c>
    </row>
    <row r="571" spans="2:4" ht="15" customHeight="1" x14ac:dyDescent="0.25">
      <c r="B571" s="2" t="s">
        <v>99</v>
      </c>
      <c r="C571" t="str">
        <f t="shared" si="23"/>
        <v/>
      </c>
      <c r="D571" s="7" t="str">
        <f t="shared" si="24"/>
        <v/>
      </c>
    </row>
    <row r="572" spans="2:4" ht="15" customHeight="1" x14ac:dyDescent="0.25">
      <c r="B572" s="3" t="s">
        <v>440</v>
      </c>
      <c r="C572">
        <f t="shared" si="23"/>
        <v>1</v>
      </c>
      <c r="D572" s="7" t="str">
        <f t="shared" si="24"/>
        <v>Yaël Braun-Pivet</v>
      </c>
    </row>
    <row r="573" spans="2:4" ht="15" customHeight="1" x14ac:dyDescent="0.25">
      <c r="B573" s="3" t="s">
        <v>441</v>
      </c>
      <c r="C573" t="str">
        <f t="shared" si="23"/>
        <v/>
      </c>
      <c r="D573" s="7" t="str">
        <f t="shared" si="24"/>
        <v/>
      </c>
    </row>
    <row r="574" spans="2:4" ht="15" customHeight="1" x14ac:dyDescent="0.25">
      <c r="B574" s="3" t="s">
        <v>442</v>
      </c>
      <c r="C574" t="str">
        <f t="shared" si="23"/>
        <v/>
      </c>
      <c r="D574" s="7" t="str">
        <f t="shared" si="24"/>
        <v/>
      </c>
    </row>
    <row r="575" spans="2:4" ht="15" customHeight="1" thickBot="1" x14ac:dyDescent="0.3">
      <c r="B575" s="5" t="s">
        <v>443</v>
      </c>
      <c r="C575" t="str">
        <f t="shared" si="23"/>
        <v/>
      </c>
      <c r="D575" s="7" t="str">
        <f t="shared" si="24"/>
        <v/>
      </c>
    </row>
    <row r="576" spans="2:4" ht="15" customHeight="1" x14ac:dyDescent="0.25">
      <c r="B576" s="1" t="s">
        <v>444</v>
      </c>
      <c r="C576" t="str">
        <f t="shared" si="23"/>
        <v/>
      </c>
      <c r="D576" s="7" t="str">
        <f t="shared" si="24"/>
        <v/>
      </c>
    </row>
    <row r="577" spans="2:4" ht="15" customHeight="1" x14ac:dyDescent="0.25">
      <c r="B577" s="2" t="s">
        <v>445</v>
      </c>
      <c r="C577" t="str">
        <f t="shared" si="23"/>
        <v/>
      </c>
      <c r="D577" s="7" t="str">
        <f t="shared" si="24"/>
        <v/>
      </c>
    </row>
    <row r="578" spans="2:4" ht="15" customHeight="1" x14ac:dyDescent="0.25">
      <c r="B578" s="2" t="s">
        <v>2</v>
      </c>
      <c r="C578" t="str">
        <f t="shared" si="23"/>
        <v/>
      </c>
      <c r="D578" s="7" t="str">
        <f t="shared" si="24"/>
        <v/>
      </c>
    </row>
    <row r="579" spans="2:4" ht="15" customHeight="1" x14ac:dyDescent="0.25">
      <c r="B579" s="2" t="s">
        <v>48</v>
      </c>
      <c r="C579" t="str">
        <f t="shared" si="23"/>
        <v/>
      </c>
      <c r="D579" s="7" t="str">
        <f t="shared" si="24"/>
        <v/>
      </c>
    </row>
    <row r="580" spans="2:4" ht="15" customHeight="1" x14ac:dyDescent="0.25">
      <c r="B580" s="3" t="s">
        <v>446</v>
      </c>
      <c r="C580">
        <f t="shared" ref="C580:C643" si="25">IF(LEFT(B580,5)="EMAIL",1,"")</f>
        <v>1</v>
      </c>
      <c r="D580" s="7" t="str">
        <f t="shared" si="24"/>
        <v>Maud Bregeon</v>
      </c>
    </row>
    <row r="581" spans="2:4" ht="15" customHeight="1" thickBot="1" x14ac:dyDescent="0.3">
      <c r="B581" s="4" t="s">
        <v>447</v>
      </c>
      <c r="C581" t="str">
        <f t="shared" si="25"/>
        <v/>
      </c>
      <c r="D581" s="7" t="str">
        <f t="shared" si="24"/>
        <v/>
      </c>
    </row>
    <row r="582" spans="2:4" ht="15" customHeight="1" x14ac:dyDescent="0.25">
      <c r="B582" s="1" t="s">
        <v>448</v>
      </c>
      <c r="C582" t="str">
        <f t="shared" si="25"/>
        <v/>
      </c>
      <c r="D582" s="7" t="str">
        <f t="shared" si="24"/>
        <v/>
      </c>
    </row>
    <row r="583" spans="2:4" ht="15" customHeight="1" x14ac:dyDescent="0.25">
      <c r="B583" s="2" t="s">
        <v>449</v>
      </c>
      <c r="C583" t="str">
        <f t="shared" si="25"/>
        <v/>
      </c>
      <c r="D583" s="7" t="str">
        <f t="shared" si="24"/>
        <v/>
      </c>
    </row>
    <row r="584" spans="2:4" ht="15" customHeight="1" x14ac:dyDescent="0.25">
      <c r="B584" s="2" t="s">
        <v>91</v>
      </c>
      <c r="C584" t="str">
        <f t="shared" si="25"/>
        <v/>
      </c>
      <c r="D584" s="7" t="str">
        <f t="shared" ref="D584:D647" si="26">IF(C584=1,B580,"")</f>
        <v/>
      </c>
    </row>
    <row r="585" spans="2:4" ht="15" customHeight="1" x14ac:dyDescent="0.25">
      <c r="B585" s="2" t="s">
        <v>26</v>
      </c>
      <c r="C585" t="str">
        <f t="shared" si="25"/>
        <v/>
      </c>
      <c r="D585" s="7" t="str">
        <f t="shared" si="26"/>
        <v/>
      </c>
    </row>
    <row r="586" spans="2:4" ht="15" customHeight="1" x14ac:dyDescent="0.25">
      <c r="B586" s="2" t="s">
        <v>450</v>
      </c>
      <c r="C586">
        <f t="shared" si="25"/>
        <v>1</v>
      </c>
      <c r="D586" s="7" t="str">
        <f t="shared" si="26"/>
        <v>Xavier Breton</v>
      </c>
    </row>
    <row r="587" spans="2:4" ht="15" customHeight="1" x14ac:dyDescent="0.25">
      <c r="B587" s="3" t="s">
        <v>451</v>
      </c>
      <c r="C587" t="str">
        <f t="shared" si="25"/>
        <v/>
      </c>
      <c r="D587" s="7" t="str">
        <f t="shared" si="26"/>
        <v/>
      </c>
    </row>
    <row r="588" spans="2:4" ht="15" customHeight="1" x14ac:dyDescent="0.25">
      <c r="B588" s="3" t="s">
        <v>452</v>
      </c>
      <c r="C588" t="str">
        <f t="shared" si="25"/>
        <v/>
      </c>
      <c r="D588" s="7" t="str">
        <f t="shared" si="26"/>
        <v/>
      </c>
    </row>
    <row r="589" spans="2:4" ht="15" customHeight="1" x14ac:dyDescent="0.25">
      <c r="B589" s="2" t="s">
        <v>453</v>
      </c>
      <c r="C589" t="str">
        <f t="shared" si="25"/>
        <v/>
      </c>
      <c r="D589" s="7" t="str">
        <f t="shared" si="26"/>
        <v/>
      </c>
    </row>
    <row r="590" spans="2:4" ht="15" customHeight="1" thickBot="1" x14ac:dyDescent="0.3">
      <c r="B590" s="4" t="s">
        <v>454</v>
      </c>
      <c r="C590" t="str">
        <f t="shared" si="25"/>
        <v/>
      </c>
      <c r="D590" s="7" t="str">
        <f t="shared" si="26"/>
        <v/>
      </c>
    </row>
    <row r="591" spans="2:4" ht="15" customHeight="1" x14ac:dyDescent="0.25">
      <c r="B591" s="1" t="s">
        <v>455</v>
      </c>
      <c r="C591" t="str">
        <f t="shared" si="25"/>
        <v/>
      </c>
      <c r="D591" s="7" t="str">
        <f t="shared" si="26"/>
        <v/>
      </c>
    </row>
    <row r="592" spans="2:4" ht="15" customHeight="1" x14ac:dyDescent="0.25">
      <c r="B592" s="2" t="s">
        <v>456</v>
      </c>
      <c r="C592" t="str">
        <f t="shared" si="25"/>
        <v/>
      </c>
      <c r="D592" s="7" t="str">
        <f t="shared" si="26"/>
        <v/>
      </c>
    </row>
    <row r="593" spans="2:4" ht="15" customHeight="1" x14ac:dyDescent="0.25">
      <c r="B593" s="2" t="s">
        <v>25</v>
      </c>
      <c r="C593" t="str">
        <f t="shared" si="25"/>
        <v/>
      </c>
      <c r="D593" s="7" t="str">
        <f t="shared" si="26"/>
        <v/>
      </c>
    </row>
    <row r="594" spans="2:4" ht="15" customHeight="1" x14ac:dyDescent="0.25">
      <c r="B594" s="2" t="s">
        <v>33</v>
      </c>
      <c r="C594" t="str">
        <f t="shared" si="25"/>
        <v/>
      </c>
      <c r="D594" s="7" t="str">
        <f t="shared" si="26"/>
        <v/>
      </c>
    </row>
    <row r="595" spans="2:4" ht="15" customHeight="1" x14ac:dyDescent="0.25">
      <c r="B595" s="2" t="s">
        <v>457</v>
      </c>
      <c r="C595">
        <f t="shared" si="25"/>
        <v>1</v>
      </c>
      <c r="D595" s="7" t="str">
        <f t="shared" si="26"/>
        <v>Jean-Louis Bricout</v>
      </c>
    </row>
    <row r="596" spans="2:4" ht="15" customHeight="1" x14ac:dyDescent="0.25">
      <c r="B596" s="3" t="s">
        <v>458</v>
      </c>
      <c r="C596" t="str">
        <f t="shared" si="25"/>
        <v/>
      </c>
      <c r="D596" s="7" t="str">
        <f t="shared" si="26"/>
        <v/>
      </c>
    </row>
    <row r="597" spans="2:4" ht="15" customHeight="1" x14ac:dyDescent="0.25">
      <c r="B597" s="3" t="s">
        <v>459</v>
      </c>
      <c r="C597" t="str">
        <f t="shared" si="25"/>
        <v/>
      </c>
      <c r="D597" s="7" t="str">
        <f t="shared" si="26"/>
        <v/>
      </c>
    </row>
    <row r="598" spans="2:4" ht="15" customHeight="1" x14ac:dyDescent="0.25">
      <c r="B598" s="2" t="s">
        <v>460</v>
      </c>
      <c r="C598" t="str">
        <f t="shared" si="25"/>
        <v/>
      </c>
      <c r="D598" s="7" t="str">
        <f t="shared" si="26"/>
        <v/>
      </c>
    </row>
    <row r="599" spans="2:4" ht="15" customHeight="1" thickBot="1" x14ac:dyDescent="0.3">
      <c r="B599" s="4" t="s">
        <v>461</v>
      </c>
      <c r="C599" t="str">
        <f t="shared" si="25"/>
        <v/>
      </c>
      <c r="D599" s="7" t="str">
        <f t="shared" si="26"/>
        <v/>
      </c>
    </row>
    <row r="600" spans="2:4" ht="15" customHeight="1" x14ac:dyDescent="0.25">
      <c r="B600" s="1" t="s">
        <v>462</v>
      </c>
      <c r="C600" t="str">
        <f t="shared" si="25"/>
        <v/>
      </c>
      <c r="D600" s="7" t="str">
        <f t="shared" si="26"/>
        <v/>
      </c>
    </row>
    <row r="601" spans="2:4" ht="15" customHeight="1" x14ac:dyDescent="0.25">
      <c r="B601" s="2" t="s">
        <v>463</v>
      </c>
      <c r="C601" t="str">
        <f t="shared" si="25"/>
        <v/>
      </c>
      <c r="D601" s="7" t="str">
        <f t="shared" si="26"/>
        <v/>
      </c>
    </row>
    <row r="602" spans="2:4" ht="15" customHeight="1" x14ac:dyDescent="0.25">
      <c r="B602" s="2" t="s">
        <v>25</v>
      </c>
      <c r="C602" t="str">
        <f t="shared" si="25"/>
        <v/>
      </c>
      <c r="D602" s="7" t="str">
        <f t="shared" si="26"/>
        <v/>
      </c>
    </row>
    <row r="603" spans="2:4" ht="15" customHeight="1" x14ac:dyDescent="0.25">
      <c r="B603" s="2" t="s">
        <v>33</v>
      </c>
      <c r="C603" t="str">
        <f t="shared" si="25"/>
        <v/>
      </c>
      <c r="D603" s="7" t="str">
        <f t="shared" si="26"/>
        <v/>
      </c>
    </row>
    <row r="604" spans="2:4" ht="15" customHeight="1" x14ac:dyDescent="0.25">
      <c r="B604" s="3" t="s">
        <v>464</v>
      </c>
      <c r="C604">
        <f t="shared" si="25"/>
        <v>1</v>
      </c>
      <c r="D604" s="7" t="str">
        <f t="shared" si="26"/>
        <v>Guy Bricout</v>
      </c>
    </row>
    <row r="605" spans="2:4" ht="15" customHeight="1" x14ac:dyDescent="0.25">
      <c r="B605" s="3" t="s">
        <v>465</v>
      </c>
      <c r="C605" t="str">
        <f t="shared" si="25"/>
        <v/>
      </c>
      <c r="D605" s="7" t="str">
        <f t="shared" si="26"/>
        <v/>
      </c>
    </row>
    <row r="606" spans="2:4" ht="15" customHeight="1" x14ac:dyDescent="0.25">
      <c r="B606" s="3" t="s">
        <v>459</v>
      </c>
      <c r="C606" t="str">
        <f t="shared" si="25"/>
        <v/>
      </c>
      <c r="D606" s="7" t="str">
        <f t="shared" si="26"/>
        <v/>
      </c>
    </row>
    <row r="607" spans="2:4" ht="15" customHeight="1" x14ac:dyDescent="0.25">
      <c r="B607" s="2" t="s">
        <v>466</v>
      </c>
      <c r="C607" t="str">
        <f t="shared" si="25"/>
        <v/>
      </c>
      <c r="D607" s="7" t="str">
        <f t="shared" si="26"/>
        <v/>
      </c>
    </row>
    <row r="608" spans="2:4" ht="15" customHeight="1" thickBot="1" x14ac:dyDescent="0.3">
      <c r="B608" s="4" t="s">
        <v>467</v>
      </c>
      <c r="C608" t="str">
        <f t="shared" si="25"/>
        <v/>
      </c>
      <c r="D608" s="7" t="str">
        <f t="shared" si="26"/>
        <v/>
      </c>
    </row>
    <row r="609" spans="2:4" ht="15" customHeight="1" x14ac:dyDescent="0.25">
      <c r="B609" s="1" t="s">
        <v>468</v>
      </c>
      <c r="C609" t="str">
        <f t="shared" si="25"/>
        <v/>
      </c>
      <c r="D609" s="7" t="str">
        <f t="shared" si="26"/>
        <v/>
      </c>
    </row>
    <row r="610" spans="2:4" ht="15" customHeight="1" x14ac:dyDescent="0.25">
      <c r="B610" s="2" t="s">
        <v>469</v>
      </c>
      <c r="C610" t="str">
        <f t="shared" si="25"/>
        <v/>
      </c>
      <c r="D610" s="7" t="str">
        <f t="shared" si="26"/>
        <v/>
      </c>
    </row>
    <row r="611" spans="2:4" ht="15" customHeight="1" x14ac:dyDescent="0.25">
      <c r="B611" s="2" t="s">
        <v>91</v>
      </c>
      <c r="C611" t="str">
        <f t="shared" si="25"/>
        <v/>
      </c>
      <c r="D611" s="7" t="str">
        <f t="shared" si="26"/>
        <v/>
      </c>
    </row>
    <row r="612" spans="2:4" ht="15" customHeight="1" x14ac:dyDescent="0.25">
      <c r="B612" s="2" t="s">
        <v>99</v>
      </c>
      <c r="C612" t="str">
        <f t="shared" si="25"/>
        <v/>
      </c>
      <c r="D612" s="7" t="str">
        <f t="shared" si="26"/>
        <v/>
      </c>
    </row>
    <row r="613" spans="2:4" ht="15" customHeight="1" thickBot="1" x14ac:dyDescent="0.3">
      <c r="B613" s="4" t="s">
        <v>470</v>
      </c>
      <c r="C613">
        <f t="shared" si="25"/>
        <v>1</v>
      </c>
      <c r="D613" s="7" t="str">
        <f t="shared" si="26"/>
        <v>Hubert Brigand</v>
      </c>
    </row>
    <row r="614" spans="2:4" ht="15" customHeight="1" x14ac:dyDescent="0.25">
      <c r="B614" s="1" t="s">
        <v>471</v>
      </c>
      <c r="C614" t="str">
        <f t="shared" si="25"/>
        <v/>
      </c>
      <c r="D614" s="7" t="str">
        <f t="shared" si="26"/>
        <v/>
      </c>
    </row>
    <row r="615" spans="2:4" ht="15" customHeight="1" x14ac:dyDescent="0.25">
      <c r="B615" s="2" t="s">
        <v>472</v>
      </c>
      <c r="C615" t="str">
        <f t="shared" si="25"/>
        <v/>
      </c>
      <c r="D615" s="7" t="str">
        <f t="shared" si="26"/>
        <v/>
      </c>
    </row>
    <row r="616" spans="2:4" ht="15" customHeight="1" x14ac:dyDescent="0.25">
      <c r="B616" s="2" t="s">
        <v>139</v>
      </c>
      <c r="C616" t="str">
        <f t="shared" si="25"/>
        <v/>
      </c>
      <c r="D616" s="7" t="str">
        <f t="shared" si="26"/>
        <v/>
      </c>
    </row>
    <row r="617" spans="2:4" ht="15" customHeight="1" x14ac:dyDescent="0.25">
      <c r="B617" s="2" t="s">
        <v>26</v>
      </c>
      <c r="C617" t="str">
        <f t="shared" si="25"/>
        <v/>
      </c>
      <c r="D617" s="7" t="str">
        <f t="shared" si="26"/>
        <v/>
      </c>
    </row>
    <row r="618" spans="2:4" ht="15" customHeight="1" x14ac:dyDescent="0.25">
      <c r="B618" s="2" t="s">
        <v>473</v>
      </c>
      <c r="C618">
        <f t="shared" si="25"/>
        <v>1</v>
      </c>
      <c r="D618" s="7" t="str">
        <f t="shared" si="26"/>
        <v>Blandine Brocard</v>
      </c>
    </row>
    <row r="619" spans="2:4" ht="15" customHeight="1" x14ac:dyDescent="0.25">
      <c r="B619" s="3" t="s">
        <v>474</v>
      </c>
      <c r="C619" t="str">
        <f t="shared" si="25"/>
        <v/>
      </c>
      <c r="D619" s="7" t="str">
        <f t="shared" si="26"/>
        <v/>
      </c>
    </row>
    <row r="620" spans="2:4" ht="15" customHeight="1" x14ac:dyDescent="0.25">
      <c r="B620" s="3" t="s">
        <v>475</v>
      </c>
      <c r="C620" t="str">
        <f t="shared" si="25"/>
        <v/>
      </c>
      <c r="D620" s="7" t="str">
        <f t="shared" si="26"/>
        <v/>
      </c>
    </row>
    <row r="621" spans="2:4" ht="15" customHeight="1" thickBot="1" x14ac:dyDescent="0.3">
      <c r="B621" s="5" t="s">
        <v>476</v>
      </c>
      <c r="C621" t="str">
        <f t="shared" si="25"/>
        <v/>
      </c>
      <c r="D621" s="7" t="str">
        <f t="shared" si="26"/>
        <v/>
      </c>
    </row>
    <row r="622" spans="2:4" ht="15" customHeight="1" x14ac:dyDescent="0.25">
      <c r="B622" s="1" t="s">
        <v>477</v>
      </c>
      <c r="C622" t="str">
        <f t="shared" si="25"/>
        <v/>
      </c>
      <c r="D622" s="7" t="str">
        <f t="shared" si="26"/>
        <v/>
      </c>
    </row>
    <row r="623" spans="2:4" ht="15" customHeight="1" x14ac:dyDescent="0.25">
      <c r="B623" s="2" t="s">
        <v>478</v>
      </c>
      <c r="C623" t="str">
        <f t="shared" si="25"/>
        <v/>
      </c>
      <c r="D623" s="7" t="str">
        <f t="shared" si="26"/>
        <v/>
      </c>
    </row>
    <row r="624" spans="2:4" ht="15" customHeight="1" x14ac:dyDescent="0.25">
      <c r="B624" s="2" t="s">
        <v>2</v>
      </c>
      <c r="C624" t="str">
        <f t="shared" si="25"/>
        <v/>
      </c>
      <c r="D624" s="7" t="str">
        <f t="shared" si="26"/>
        <v/>
      </c>
    </row>
    <row r="625" spans="2:4" ht="15" customHeight="1" x14ac:dyDescent="0.25">
      <c r="B625" s="2" t="s">
        <v>33</v>
      </c>
      <c r="C625" t="str">
        <f t="shared" si="25"/>
        <v/>
      </c>
      <c r="D625" s="7" t="str">
        <f t="shared" si="26"/>
        <v/>
      </c>
    </row>
    <row r="626" spans="2:4" ht="15" customHeight="1" x14ac:dyDescent="0.25">
      <c r="B626" s="3" t="s">
        <v>479</v>
      </c>
      <c r="C626">
        <f t="shared" si="25"/>
        <v>1</v>
      </c>
      <c r="D626" s="7" t="str">
        <f t="shared" si="26"/>
        <v>Anthony Brosse</v>
      </c>
    </row>
    <row r="627" spans="2:4" ht="15" customHeight="1" thickBot="1" x14ac:dyDescent="0.3">
      <c r="B627" s="4" t="s">
        <v>480</v>
      </c>
      <c r="C627" t="str">
        <f t="shared" si="25"/>
        <v/>
      </c>
      <c r="D627" s="7" t="str">
        <f t="shared" si="26"/>
        <v/>
      </c>
    </row>
    <row r="628" spans="2:4" ht="15" customHeight="1" x14ac:dyDescent="0.25">
      <c r="B628" s="1" t="s">
        <v>481</v>
      </c>
      <c r="C628" t="str">
        <f t="shared" si="25"/>
        <v/>
      </c>
      <c r="D628" s="7" t="str">
        <f t="shared" si="26"/>
        <v/>
      </c>
    </row>
    <row r="629" spans="2:4" ht="15" customHeight="1" x14ac:dyDescent="0.25">
      <c r="B629" s="2" t="s">
        <v>482</v>
      </c>
      <c r="C629" t="str">
        <f t="shared" si="25"/>
        <v/>
      </c>
      <c r="D629" s="7" t="str">
        <f t="shared" si="26"/>
        <v/>
      </c>
    </row>
    <row r="630" spans="2:4" ht="15" customHeight="1" x14ac:dyDescent="0.25">
      <c r="B630" s="2" t="s">
        <v>139</v>
      </c>
      <c r="C630" t="str">
        <f t="shared" si="25"/>
        <v/>
      </c>
      <c r="D630" s="7" t="str">
        <f t="shared" si="26"/>
        <v/>
      </c>
    </row>
    <row r="631" spans="2:4" ht="15" customHeight="1" x14ac:dyDescent="0.25">
      <c r="B631" s="2" t="s">
        <v>99</v>
      </c>
      <c r="C631" t="str">
        <f t="shared" si="25"/>
        <v/>
      </c>
      <c r="D631" s="7" t="str">
        <f t="shared" si="26"/>
        <v/>
      </c>
    </row>
    <row r="632" spans="2:4" ht="15" customHeight="1" x14ac:dyDescent="0.25">
      <c r="B632" s="3" t="s">
        <v>483</v>
      </c>
      <c r="C632">
        <f t="shared" si="25"/>
        <v>1</v>
      </c>
      <c r="D632" s="7" t="str">
        <f t="shared" si="26"/>
        <v>Vincent Bru</v>
      </c>
    </row>
    <row r="633" spans="2:4" ht="15" customHeight="1" x14ac:dyDescent="0.25">
      <c r="B633" s="3" t="s">
        <v>484</v>
      </c>
      <c r="C633" t="str">
        <f t="shared" si="25"/>
        <v/>
      </c>
      <c r="D633" s="7" t="str">
        <f t="shared" si="26"/>
        <v/>
      </c>
    </row>
    <row r="634" spans="2:4" ht="15" customHeight="1" x14ac:dyDescent="0.25">
      <c r="B634" s="3" t="s">
        <v>485</v>
      </c>
      <c r="C634" t="str">
        <f t="shared" si="25"/>
        <v/>
      </c>
      <c r="D634" s="7" t="str">
        <f t="shared" si="26"/>
        <v/>
      </c>
    </row>
    <row r="635" spans="2:4" ht="15" customHeight="1" thickBot="1" x14ac:dyDescent="0.3">
      <c r="B635" s="5" t="s">
        <v>486</v>
      </c>
      <c r="C635" t="str">
        <f t="shared" si="25"/>
        <v/>
      </c>
      <c r="D635" s="7" t="str">
        <f t="shared" si="26"/>
        <v/>
      </c>
    </row>
    <row r="636" spans="2:4" ht="15" customHeight="1" x14ac:dyDescent="0.25">
      <c r="B636" s="1" t="s">
        <v>487</v>
      </c>
      <c r="C636" t="str">
        <f t="shared" si="25"/>
        <v/>
      </c>
      <c r="D636" s="7" t="str">
        <f t="shared" si="26"/>
        <v/>
      </c>
    </row>
    <row r="637" spans="2:4" ht="15" customHeight="1" x14ac:dyDescent="0.25">
      <c r="B637" s="2" t="s">
        <v>488</v>
      </c>
      <c r="C637" t="str">
        <f t="shared" si="25"/>
        <v/>
      </c>
      <c r="D637" s="7" t="str">
        <f t="shared" si="26"/>
        <v/>
      </c>
    </row>
    <row r="638" spans="2:4" ht="15" customHeight="1" x14ac:dyDescent="0.25">
      <c r="B638" s="2" t="s">
        <v>2</v>
      </c>
      <c r="C638" t="str">
        <f t="shared" si="25"/>
        <v/>
      </c>
      <c r="D638" s="7" t="str">
        <f t="shared" si="26"/>
        <v/>
      </c>
    </row>
    <row r="639" spans="2:4" ht="15" customHeight="1" x14ac:dyDescent="0.25">
      <c r="B639" s="2" t="s">
        <v>75</v>
      </c>
      <c r="C639" t="str">
        <f t="shared" si="25"/>
        <v/>
      </c>
      <c r="D639" s="7" t="str">
        <f t="shared" si="26"/>
        <v/>
      </c>
    </row>
    <row r="640" spans="2:4" ht="15" customHeight="1" x14ac:dyDescent="0.25">
      <c r="B640" s="3" t="s">
        <v>489</v>
      </c>
      <c r="C640">
        <f t="shared" si="25"/>
        <v>1</v>
      </c>
      <c r="D640" s="7" t="str">
        <f t="shared" si="26"/>
        <v>Anne Brugnera</v>
      </c>
    </row>
    <row r="641" spans="2:4" ht="15" customHeight="1" x14ac:dyDescent="0.25">
      <c r="B641" s="3" t="s">
        <v>490</v>
      </c>
      <c r="C641" t="str">
        <f t="shared" si="25"/>
        <v/>
      </c>
      <c r="D641" s="7" t="str">
        <f t="shared" si="26"/>
        <v/>
      </c>
    </row>
    <row r="642" spans="2:4" ht="15" customHeight="1" x14ac:dyDescent="0.25">
      <c r="B642" s="3" t="s">
        <v>491</v>
      </c>
      <c r="C642" t="str">
        <f t="shared" si="25"/>
        <v/>
      </c>
      <c r="D642" s="7" t="str">
        <f t="shared" si="26"/>
        <v/>
      </c>
    </row>
    <row r="643" spans="2:4" ht="15" customHeight="1" thickBot="1" x14ac:dyDescent="0.3">
      <c r="B643" s="5" t="s">
        <v>492</v>
      </c>
      <c r="C643" t="str">
        <f t="shared" si="25"/>
        <v/>
      </c>
      <c r="D643" s="7" t="str">
        <f t="shared" si="26"/>
        <v/>
      </c>
    </row>
    <row r="644" spans="2:4" ht="15" customHeight="1" x14ac:dyDescent="0.25">
      <c r="B644" s="1" t="s">
        <v>493</v>
      </c>
      <c r="C644" t="str">
        <f t="shared" ref="C644:C707" si="27">IF(LEFT(B644,5)="EMAIL",1,"")</f>
        <v/>
      </c>
      <c r="D644" s="7" t="str">
        <f t="shared" si="26"/>
        <v/>
      </c>
    </row>
    <row r="645" spans="2:4" ht="15" customHeight="1" x14ac:dyDescent="0.25">
      <c r="B645" s="2" t="s">
        <v>494</v>
      </c>
      <c r="C645" t="str">
        <f t="shared" si="27"/>
        <v/>
      </c>
      <c r="D645" s="7" t="str">
        <f t="shared" si="26"/>
        <v/>
      </c>
    </row>
    <row r="646" spans="2:4" ht="15" customHeight="1" x14ac:dyDescent="0.25">
      <c r="B646" s="2" t="s">
        <v>2</v>
      </c>
      <c r="C646" t="str">
        <f t="shared" si="27"/>
        <v/>
      </c>
      <c r="D646" s="7" t="str">
        <f t="shared" si="26"/>
        <v/>
      </c>
    </row>
    <row r="647" spans="2:4" ht="15" customHeight="1" x14ac:dyDescent="0.25">
      <c r="B647" s="2" t="s">
        <v>33</v>
      </c>
      <c r="C647" t="str">
        <f t="shared" si="27"/>
        <v/>
      </c>
      <c r="D647" s="7" t="str">
        <f t="shared" si="26"/>
        <v/>
      </c>
    </row>
    <row r="648" spans="2:4" ht="15" customHeight="1" x14ac:dyDescent="0.25">
      <c r="B648" s="3" t="s">
        <v>495</v>
      </c>
      <c r="C648">
        <f t="shared" si="27"/>
        <v>1</v>
      </c>
      <c r="D648" s="7" t="str">
        <f t="shared" ref="D648:D711" si="28">IF(C648=1,B644,"")</f>
        <v>Danielle Brulebois</v>
      </c>
    </row>
    <row r="649" spans="2:4" ht="15" customHeight="1" x14ac:dyDescent="0.25">
      <c r="B649" s="3" t="s">
        <v>496</v>
      </c>
      <c r="C649" t="str">
        <f t="shared" si="27"/>
        <v/>
      </c>
      <c r="D649" s="7" t="str">
        <f t="shared" si="28"/>
        <v/>
      </c>
    </row>
    <row r="650" spans="2:4" ht="15" customHeight="1" x14ac:dyDescent="0.25">
      <c r="B650" s="3" t="s">
        <v>497</v>
      </c>
      <c r="C650" t="str">
        <f t="shared" si="27"/>
        <v/>
      </c>
      <c r="D650" s="7" t="str">
        <f t="shared" si="28"/>
        <v/>
      </c>
    </row>
    <row r="651" spans="2:4" ht="15" customHeight="1" x14ac:dyDescent="0.25">
      <c r="B651" s="2" t="s">
        <v>498</v>
      </c>
      <c r="C651" t="str">
        <f t="shared" si="27"/>
        <v/>
      </c>
      <c r="D651" s="7" t="str">
        <f t="shared" si="28"/>
        <v/>
      </c>
    </row>
    <row r="652" spans="2:4" ht="15" customHeight="1" thickBot="1" x14ac:dyDescent="0.3">
      <c r="B652" s="4" t="s">
        <v>499</v>
      </c>
      <c r="C652" t="str">
        <f t="shared" si="27"/>
        <v/>
      </c>
      <c r="D652" s="7" t="str">
        <f t="shared" si="28"/>
        <v/>
      </c>
    </row>
    <row r="653" spans="2:4" ht="15" customHeight="1" x14ac:dyDescent="0.25">
      <c r="B653" s="1" t="s">
        <v>500</v>
      </c>
      <c r="C653" t="str">
        <f t="shared" si="27"/>
        <v/>
      </c>
      <c r="D653" s="7" t="str">
        <f t="shared" si="28"/>
        <v/>
      </c>
    </row>
    <row r="654" spans="2:4" ht="15" customHeight="1" x14ac:dyDescent="0.25">
      <c r="B654" s="2" t="s">
        <v>501</v>
      </c>
      <c r="C654" t="str">
        <f t="shared" si="27"/>
        <v/>
      </c>
      <c r="D654" s="7" t="str">
        <f t="shared" si="28"/>
        <v/>
      </c>
    </row>
    <row r="655" spans="2:4" ht="15" customHeight="1" x14ac:dyDescent="0.25">
      <c r="B655" s="2" t="s">
        <v>131</v>
      </c>
      <c r="C655" t="str">
        <f t="shared" si="27"/>
        <v/>
      </c>
      <c r="D655" s="7" t="str">
        <f t="shared" si="28"/>
        <v/>
      </c>
    </row>
    <row r="656" spans="2:4" ht="15" customHeight="1" x14ac:dyDescent="0.25">
      <c r="B656" s="2" t="s">
        <v>62</v>
      </c>
      <c r="C656" t="str">
        <f t="shared" si="27"/>
        <v/>
      </c>
      <c r="D656" s="7" t="str">
        <f t="shared" si="28"/>
        <v/>
      </c>
    </row>
    <row r="657" spans="2:4" ht="15" customHeight="1" x14ac:dyDescent="0.25">
      <c r="B657" s="3" t="s">
        <v>502</v>
      </c>
      <c r="C657">
        <f t="shared" si="27"/>
        <v>1</v>
      </c>
      <c r="D657" s="7" t="str">
        <f t="shared" si="28"/>
        <v>Philippe Brun</v>
      </c>
    </row>
    <row r="658" spans="2:4" ht="15" customHeight="1" thickBot="1" x14ac:dyDescent="0.3">
      <c r="B658" s="4" t="s">
        <v>503</v>
      </c>
      <c r="C658" t="str">
        <f t="shared" si="27"/>
        <v/>
      </c>
      <c r="D658" s="7" t="str">
        <f t="shared" si="28"/>
        <v/>
      </c>
    </row>
    <row r="659" spans="2:4" ht="15" customHeight="1" x14ac:dyDescent="0.25">
      <c r="B659" s="1" t="s">
        <v>504</v>
      </c>
      <c r="C659" t="str">
        <f t="shared" si="27"/>
        <v/>
      </c>
      <c r="D659" s="7" t="str">
        <f t="shared" si="28"/>
        <v/>
      </c>
    </row>
    <row r="660" spans="2:4" ht="15" customHeight="1" x14ac:dyDescent="0.25">
      <c r="B660" s="2" t="s">
        <v>505</v>
      </c>
      <c r="C660" t="str">
        <f t="shared" si="27"/>
        <v/>
      </c>
      <c r="D660" s="7" t="str">
        <f t="shared" si="28"/>
        <v/>
      </c>
    </row>
    <row r="661" spans="2:4" ht="15" customHeight="1" x14ac:dyDescent="0.25">
      <c r="B661" s="2" t="s">
        <v>91</v>
      </c>
      <c r="C661" t="str">
        <f t="shared" si="27"/>
        <v/>
      </c>
      <c r="D661" s="7" t="str">
        <f t="shared" si="28"/>
        <v/>
      </c>
    </row>
    <row r="662" spans="2:4" ht="15" customHeight="1" x14ac:dyDescent="0.25">
      <c r="B662" s="2" t="s">
        <v>62</v>
      </c>
      <c r="C662" t="str">
        <f t="shared" si="27"/>
        <v/>
      </c>
      <c r="D662" s="7" t="str">
        <f t="shared" si="28"/>
        <v/>
      </c>
    </row>
    <row r="663" spans="2:4" ht="15" customHeight="1" x14ac:dyDescent="0.25">
      <c r="B663" s="3" t="s">
        <v>506</v>
      </c>
      <c r="C663">
        <f t="shared" si="27"/>
        <v>1</v>
      </c>
      <c r="D663" s="7" t="str">
        <f t="shared" si="28"/>
        <v>Fabrice Brun</v>
      </c>
    </row>
    <row r="664" spans="2:4" ht="15" customHeight="1" x14ac:dyDescent="0.25">
      <c r="B664" s="3" t="s">
        <v>507</v>
      </c>
      <c r="C664" t="str">
        <f t="shared" si="27"/>
        <v/>
      </c>
      <c r="D664" s="7" t="str">
        <f t="shared" si="28"/>
        <v/>
      </c>
    </row>
    <row r="665" spans="2:4" ht="15" customHeight="1" x14ac:dyDescent="0.25">
      <c r="B665" s="3" t="s">
        <v>508</v>
      </c>
      <c r="C665" t="str">
        <f t="shared" si="27"/>
        <v/>
      </c>
      <c r="D665" s="7" t="str">
        <f t="shared" si="28"/>
        <v/>
      </c>
    </row>
    <row r="666" spans="2:4" ht="15" customHeight="1" thickBot="1" x14ac:dyDescent="0.3">
      <c r="B666" s="5" t="s">
        <v>509</v>
      </c>
      <c r="C666" t="str">
        <f t="shared" si="27"/>
        <v/>
      </c>
      <c r="D666" s="7" t="str">
        <f t="shared" si="28"/>
        <v/>
      </c>
    </row>
    <row r="667" spans="2:4" ht="15" customHeight="1" x14ac:dyDescent="0.25">
      <c r="B667" s="1" t="s">
        <v>510</v>
      </c>
      <c r="C667" t="str">
        <f t="shared" si="27"/>
        <v/>
      </c>
      <c r="D667" s="7" t="str">
        <f t="shared" si="28"/>
        <v/>
      </c>
    </row>
    <row r="668" spans="2:4" ht="15" customHeight="1" x14ac:dyDescent="0.25">
      <c r="B668" s="2" t="s">
        <v>511</v>
      </c>
      <c r="C668" t="str">
        <f t="shared" si="27"/>
        <v/>
      </c>
      <c r="D668" s="7" t="str">
        <f t="shared" si="28"/>
        <v/>
      </c>
    </row>
    <row r="669" spans="2:4" ht="15" customHeight="1" x14ac:dyDescent="0.25">
      <c r="B669" s="2" t="s">
        <v>2</v>
      </c>
      <c r="C669" t="str">
        <f t="shared" si="27"/>
        <v/>
      </c>
      <c r="D669" s="7" t="str">
        <f t="shared" si="28"/>
        <v/>
      </c>
    </row>
    <row r="670" spans="2:4" ht="15" customHeight="1" x14ac:dyDescent="0.25">
      <c r="B670" s="2" t="s">
        <v>33</v>
      </c>
      <c r="C670" t="str">
        <f t="shared" si="27"/>
        <v/>
      </c>
      <c r="D670" s="7" t="str">
        <f t="shared" si="28"/>
        <v/>
      </c>
    </row>
    <row r="671" spans="2:4" ht="15" customHeight="1" x14ac:dyDescent="0.25">
      <c r="B671" s="2" t="s">
        <v>512</v>
      </c>
      <c r="C671">
        <f t="shared" si="27"/>
        <v>1</v>
      </c>
      <c r="D671" s="7" t="str">
        <f t="shared" si="28"/>
        <v>Stéphane Buchou</v>
      </c>
    </row>
    <row r="672" spans="2:4" ht="15" customHeight="1" x14ac:dyDescent="0.25">
      <c r="B672" s="3" t="s">
        <v>513</v>
      </c>
      <c r="C672" t="str">
        <f t="shared" si="27"/>
        <v/>
      </c>
      <c r="D672" s="7" t="str">
        <f t="shared" si="28"/>
        <v/>
      </c>
    </row>
    <row r="673" spans="2:4" ht="15" customHeight="1" x14ac:dyDescent="0.25">
      <c r="B673" s="3" t="s">
        <v>514</v>
      </c>
      <c r="C673" t="str">
        <f t="shared" si="27"/>
        <v/>
      </c>
      <c r="D673" s="7" t="str">
        <f t="shared" si="28"/>
        <v/>
      </c>
    </row>
    <row r="674" spans="2:4" ht="15" customHeight="1" thickBot="1" x14ac:dyDescent="0.3">
      <c r="B674" s="5" t="s">
        <v>515</v>
      </c>
      <c r="C674" t="str">
        <f t="shared" si="27"/>
        <v/>
      </c>
      <c r="D674" s="7" t="str">
        <f t="shared" si="28"/>
        <v/>
      </c>
    </row>
    <row r="675" spans="2:4" ht="15" customHeight="1" x14ac:dyDescent="0.25">
      <c r="B675" s="1" t="s">
        <v>516</v>
      </c>
      <c r="C675" t="str">
        <f t="shared" si="27"/>
        <v/>
      </c>
      <c r="D675" s="7" t="str">
        <f t="shared" si="28"/>
        <v/>
      </c>
    </row>
    <row r="676" spans="2:4" ht="15" customHeight="1" x14ac:dyDescent="0.25">
      <c r="B676" s="2" t="s">
        <v>517</v>
      </c>
      <c r="C676" t="str">
        <f t="shared" si="27"/>
        <v/>
      </c>
      <c r="D676" s="7" t="str">
        <f t="shared" si="28"/>
        <v/>
      </c>
    </row>
    <row r="677" spans="2:4" ht="15" customHeight="1" x14ac:dyDescent="0.25">
      <c r="B677" s="2" t="s">
        <v>2</v>
      </c>
      <c r="C677" t="str">
        <f t="shared" si="27"/>
        <v/>
      </c>
      <c r="D677" s="7" t="str">
        <f t="shared" si="28"/>
        <v/>
      </c>
    </row>
    <row r="678" spans="2:4" ht="15" customHeight="1" x14ac:dyDescent="0.25">
      <c r="B678" s="2" t="s">
        <v>48</v>
      </c>
      <c r="C678" t="str">
        <f t="shared" si="27"/>
        <v/>
      </c>
      <c r="D678" s="7" t="str">
        <f t="shared" si="28"/>
        <v/>
      </c>
    </row>
    <row r="679" spans="2:4" ht="15" customHeight="1" x14ac:dyDescent="0.25">
      <c r="B679" s="3" t="s">
        <v>518</v>
      </c>
      <c r="C679">
        <f t="shared" si="27"/>
        <v>1</v>
      </c>
      <c r="D679" s="7" t="str">
        <f t="shared" si="28"/>
        <v>Françoise Buffet</v>
      </c>
    </row>
    <row r="680" spans="2:4" ht="15" customHeight="1" thickBot="1" x14ac:dyDescent="0.3">
      <c r="B680" s="4" t="s">
        <v>519</v>
      </c>
      <c r="C680" t="str">
        <f t="shared" si="27"/>
        <v/>
      </c>
      <c r="D680" s="7" t="str">
        <f t="shared" si="28"/>
        <v/>
      </c>
    </row>
    <row r="681" spans="2:4" ht="15" customHeight="1" x14ac:dyDescent="0.25">
      <c r="B681" s="1" t="s">
        <v>520</v>
      </c>
      <c r="C681" t="str">
        <f t="shared" si="27"/>
        <v/>
      </c>
      <c r="D681" s="7" t="str">
        <f t="shared" si="28"/>
        <v/>
      </c>
    </row>
    <row r="682" spans="2:4" ht="15" customHeight="1" x14ac:dyDescent="0.25">
      <c r="B682" s="2" t="s">
        <v>521</v>
      </c>
      <c r="C682" t="str">
        <f t="shared" si="27"/>
        <v/>
      </c>
      <c r="D682" s="7" t="str">
        <f t="shared" si="28"/>
        <v/>
      </c>
    </row>
    <row r="683" spans="2:4" ht="15" customHeight="1" x14ac:dyDescent="0.25">
      <c r="B683" s="2" t="s">
        <v>61</v>
      </c>
      <c r="C683" t="str">
        <f t="shared" si="27"/>
        <v/>
      </c>
      <c r="D683" s="7" t="str">
        <f t="shared" si="28"/>
        <v/>
      </c>
    </row>
    <row r="684" spans="2:4" ht="15" customHeight="1" x14ac:dyDescent="0.25">
      <c r="B684" s="2" t="s">
        <v>3</v>
      </c>
      <c r="C684" t="str">
        <f t="shared" si="27"/>
        <v/>
      </c>
      <c r="D684" s="7" t="str">
        <f t="shared" si="28"/>
        <v/>
      </c>
    </row>
    <row r="685" spans="2:4" ht="15" customHeight="1" x14ac:dyDescent="0.25">
      <c r="B685" s="3" t="s">
        <v>522</v>
      </c>
      <c r="C685">
        <f t="shared" si="27"/>
        <v>1</v>
      </c>
      <c r="D685" s="7" t="str">
        <f t="shared" si="28"/>
        <v>Jérôme Buisson</v>
      </c>
    </row>
    <row r="686" spans="2:4" ht="15" customHeight="1" thickBot="1" x14ac:dyDescent="0.3">
      <c r="B686" s="4" t="s">
        <v>523</v>
      </c>
      <c r="C686" t="str">
        <f t="shared" si="27"/>
        <v/>
      </c>
      <c r="D686" s="7" t="str">
        <f t="shared" si="28"/>
        <v/>
      </c>
    </row>
    <row r="687" spans="2:4" ht="15" customHeight="1" x14ac:dyDescent="0.25">
      <c r="B687" s="1" t="s">
        <v>524</v>
      </c>
      <c r="C687" t="str">
        <f t="shared" si="27"/>
        <v/>
      </c>
      <c r="D687" s="7" t="str">
        <f t="shared" si="28"/>
        <v/>
      </c>
    </row>
    <row r="688" spans="2:4" ht="15" customHeight="1" x14ac:dyDescent="0.25">
      <c r="B688" s="2" t="s">
        <v>525</v>
      </c>
      <c r="C688" t="str">
        <f t="shared" si="27"/>
        <v/>
      </c>
      <c r="D688" s="7" t="str">
        <f t="shared" si="28"/>
        <v/>
      </c>
    </row>
    <row r="689" spans="2:4" ht="15" customHeight="1" x14ac:dyDescent="0.25">
      <c r="B689" s="2" t="s">
        <v>61</v>
      </c>
      <c r="C689" t="str">
        <f t="shared" si="27"/>
        <v/>
      </c>
      <c r="D689" s="7" t="str">
        <f t="shared" si="28"/>
        <v/>
      </c>
    </row>
    <row r="690" spans="2:4" ht="15" customHeight="1" x14ac:dyDescent="0.25">
      <c r="B690" s="2" t="s">
        <v>62</v>
      </c>
      <c r="C690" t="str">
        <f t="shared" si="27"/>
        <v/>
      </c>
      <c r="D690" s="7" t="str">
        <f t="shared" si="28"/>
        <v/>
      </c>
    </row>
    <row r="691" spans="2:4" ht="15" customHeight="1" x14ac:dyDescent="0.25">
      <c r="B691" s="2" t="s">
        <v>526</v>
      </c>
      <c r="C691">
        <f t="shared" si="27"/>
        <v>1</v>
      </c>
      <c r="D691" s="7" t="str">
        <f t="shared" si="28"/>
        <v>Frédéric Cabrolier</v>
      </c>
    </row>
    <row r="692" spans="2:4" ht="15" customHeight="1" thickBot="1" x14ac:dyDescent="0.3">
      <c r="B692" s="4" t="s">
        <v>527</v>
      </c>
      <c r="C692" t="str">
        <f t="shared" si="27"/>
        <v/>
      </c>
      <c r="D692" s="7" t="str">
        <f t="shared" si="28"/>
        <v/>
      </c>
    </row>
    <row r="693" spans="2:4" ht="15" customHeight="1" x14ac:dyDescent="0.25">
      <c r="B693" s="1" t="s">
        <v>528</v>
      </c>
      <c r="C693" t="str">
        <f t="shared" si="27"/>
        <v/>
      </c>
      <c r="D693" s="7" t="str">
        <f t="shared" si="28"/>
        <v/>
      </c>
    </row>
    <row r="694" spans="2:4" ht="15" customHeight="1" x14ac:dyDescent="0.25">
      <c r="B694" s="2" t="s">
        <v>529</v>
      </c>
      <c r="C694" t="str">
        <f t="shared" si="27"/>
        <v/>
      </c>
      <c r="D694" s="7" t="str">
        <f t="shared" si="28"/>
        <v/>
      </c>
    </row>
    <row r="695" spans="2:4" ht="15" customHeight="1" x14ac:dyDescent="0.25">
      <c r="B695" s="2" t="s">
        <v>131</v>
      </c>
      <c r="C695" t="str">
        <f t="shared" si="27"/>
        <v/>
      </c>
      <c r="D695" s="7" t="str">
        <f t="shared" si="28"/>
        <v/>
      </c>
    </row>
    <row r="696" spans="2:4" ht="15" customHeight="1" x14ac:dyDescent="0.25">
      <c r="B696" s="2" t="s">
        <v>40</v>
      </c>
      <c r="C696" t="str">
        <f t="shared" si="27"/>
        <v/>
      </c>
      <c r="D696" s="7" t="str">
        <f t="shared" si="28"/>
        <v/>
      </c>
    </row>
    <row r="697" spans="2:4" ht="15" customHeight="1" x14ac:dyDescent="0.25">
      <c r="B697" s="3" t="s">
        <v>530</v>
      </c>
      <c r="C697">
        <f t="shared" si="27"/>
        <v>1</v>
      </c>
      <c r="D697" s="7" t="str">
        <f t="shared" si="28"/>
        <v>Elie Califer</v>
      </c>
    </row>
    <row r="698" spans="2:4" ht="15" customHeight="1" thickBot="1" x14ac:dyDescent="0.3">
      <c r="B698" s="4" t="s">
        <v>531</v>
      </c>
      <c r="C698" t="str">
        <f t="shared" si="27"/>
        <v/>
      </c>
      <c r="D698" s="7" t="str">
        <f t="shared" si="28"/>
        <v/>
      </c>
    </row>
    <row r="699" spans="2:4" ht="15" customHeight="1" x14ac:dyDescent="0.25">
      <c r="B699" s="1" t="s">
        <v>532</v>
      </c>
      <c r="C699" t="str">
        <f t="shared" si="27"/>
        <v/>
      </c>
      <c r="D699" s="7" t="str">
        <f t="shared" si="28"/>
        <v/>
      </c>
    </row>
    <row r="700" spans="2:4" ht="15" customHeight="1" x14ac:dyDescent="0.25">
      <c r="B700" s="2" t="s">
        <v>533</v>
      </c>
      <c r="C700" t="str">
        <f t="shared" si="27"/>
        <v/>
      </c>
      <c r="D700" s="7" t="str">
        <f t="shared" si="28"/>
        <v/>
      </c>
    </row>
    <row r="701" spans="2:4" ht="15" customHeight="1" x14ac:dyDescent="0.25">
      <c r="B701" s="2" t="s">
        <v>2</v>
      </c>
      <c r="C701" t="str">
        <f t="shared" si="27"/>
        <v/>
      </c>
      <c r="D701" s="7" t="str">
        <f t="shared" si="28"/>
        <v/>
      </c>
    </row>
    <row r="702" spans="2:4" ht="15" customHeight="1" x14ac:dyDescent="0.25">
      <c r="B702" s="2" t="s">
        <v>75</v>
      </c>
      <c r="C702" t="str">
        <f t="shared" si="27"/>
        <v/>
      </c>
      <c r="D702" s="7" t="str">
        <f t="shared" si="28"/>
        <v/>
      </c>
    </row>
    <row r="703" spans="2:4" ht="15" customHeight="1" x14ac:dyDescent="0.25">
      <c r="B703" s="3" t="s">
        <v>534</v>
      </c>
      <c r="C703">
        <f t="shared" si="27"/>
        <v>1</v>
      </c>
      <c r="D703" s="7" t="str">
        <f t="shared" si="28"/>
        <v>Céline Calvez</v>
      </c>
    </row>
    <row r="704" spans="2:4" ht="15" customHeight="1" x14ac:dyDescent="0.25">
      <c r="B704" s="3" t="s">
        <v>535</v>
      </c>
      <c r="C704" t="str">
        <f t="shared" si="27"/>
        <v/>
      </c>
      <c r="D704" s="7" t="str">
        <f t="shared" si="28"/>
        <v/>
      </c>
    </row>
    <row r="705" spans="2:4" ht="15" customHeight="1" x14ac:dyDescent="0.25">
      <c r="B705" s="3" t="s">
        <v>536</v>
      </c>
      <c r="C705" t="str">
        <f t="shared" si="27"/>
        <v/>
      </c>
      <c r="D705" s="7" t="str">
        <f t="shared" si="28"/>
        <v/>
      </c>
    </row>
    <row r="706" spans="2:4" ht="15" customHeight="1" x14ac:dyDescent="0.25">
      <c r="B706" s="2" t="s">
        <v>537</v>
      </c>
      <c r="C706" t="str">
        <f t="shared" si="27"/>
        <v/>
      </c>
      <c r="D706" s="7" t="str">
        <f t="shared" si="28"/>
        <v/>
      </c>
    </row>
    <row r="707" spans="2:4" ht="15" customHeight="1" thickBot="1" x14ac:dyDescent="0.3">
      <c r="B707" s="4" t="s">
        <v>538</v>
      </c>
      <c r="C707" t="str">
        <f t="shared" si="27"/>
        <v/>
      </c>
      <c r="D707" s="7" t="str">
        <f t="shared" si="28"/>
        <v/>
      </c>
    </row>
    <row r="708" spans="2:4" ht="15" customHeight="1" x14ac:dyDescent="0.25">
      <c r="B708" s="1" t="s">
        <v>539</v>
      </c>
      <c r="C708" t="str">
        <f t="shared" ref="C708:C771" si="29">IF(LEFT(B708,5)="EMAIL",1,"")</f>
        <v/>
      </c>
      <c r="D708" s="7" t="str">
        <f t="shared" si="28"/>
        <v/>
      </c>
    </row>
    <row r="709" spans="2:4" ht="15" customHeight="1" x14ac:dyDescent="0.25">
      <c r="B709" s="2" t="s">
        <v>540</v>
      </c>
      <c r="C709" t="str">
        <f t="shared" si="29"/>
        <v/>
      </c>
      <c r="D709" s="7" t="str">
        <f t="shared" si="28"/>
        <v/>
      </c>
    </row>
    <row r="710" spans="2:4" ht="15" customHeight="1" x14ac:dyDescent="0.25">
      <c r="B710" s="2" t="s">
        <v>47</v>
      </c>
      <c r="C710" t="str">
        <f t="shared" si="29"/>
        <v/>
      </c>
      <c r="D710" s="7" t="str">
        <f t="shared" si="28"/>
        <v/>
      </c>
    </row>
    <row r="711" spans="2:4" ht="15" customHeight="1" x14ac:dyDescent="0.25">
      <c r="B711" s="2" t="s">
        <v>75</v>
      </c>
      <c r="C711" t="str">
        <f t="shared" si="29"/>
        <v/>
      </c>
      <c r="D711" s="7" t="str">
        <f t="shared" si="28"/>
        <v/>
      </c>
    </row>
    <row r="712" spans="2:4" ht="15" customHeight="1" x14ac:dyDescent="0.25">
      <c r="B712" s="3" t="s">
        <v>541</v>
      </c>
      <c r="C712">
        <f t="shared" si="29"/>
        <v>1</v>
      </c>
      <c r="D712" s="7" t="str">
        <f t="shared" ref="D712:D775" si="30">IF(C712=1,B708,"")</f>
        <v>Agnès Carel</v>
      </c>
    </row>
    <row r="713" spans="2:4" ht="15" customHeight="1" thickBot="1" x14ac:dyDescent="0.3">
      <c r="B713" s="4" t="s">
        <v>542</v>
      </c>
      <c r="C713" t="str">
        <f t="shared" si="29"/>
        <v/>
      </c>
      <c r="D713" s="7" t="str">
        <f t="shared" si="30"/>
        <v/>
      </c>
    </row>
    <row r="714" spans="2:4" ht="15" customHeight="1" x14ac:dyDescent="0.25">
      <c r="B714" s="1" t="s">
        <v>543</v>
      </c>
      <c r="C714" t="str">
        <f t="shared" si="29"/>
        <v/>
      </c>
      <c r="D714" s="7" t="str">
        <f t="shared" si="30"/>
        <v/>
      </c>
    </row>
    <row r="715" spans="2:4" ht="15" customHeight="1" x14ac:dyDescent="0.25">
      <c r="B715" s="2" t="s">
        <v>544</v>
      </c>
      <c r="C715" t="str">
        <f t="shared" si="29"/>
        <v/>
      </c>
      <c r="D715" s="7" t="str">
        <f t="shared" si="30"/>
        <v/>
      </c>
    </row>
    <row r="716" spans="2:4" ht="15" customHeight="1" x14ac:dyDescent="0.25">
      <c r="B716" s="2" t="s">
        <v>2</v>
      </c>
      <c r="C716" t="str">
        <f t="shared" si="29"/>
        <v/>
      </c>
      <c r="D716" s="7" t="str">
        <f t="shared" si="30"/>
        <v/>
      </c>
    </row>
    <row r="717" spans="2:4" ht="15" customHeight="1" x14ac:dyDescent="0.25">
      <c r="B717" s="2" t="s">
        <v>545</v>
      </c>
      <c r="C717" t="str">
        <f t="shared" si="29"/>
        <v/>
      </c>
      <c r="D717" s="7" t="str">
        <f t="shared" si="30"/>
        <v/>
      </c>
    </row>
    <row r="718" spans="2:4" ht="15" customHeight="1" x14ac:dyDescent="0.25">
      <c r="B718" s="3" t="s">
        <v>546</v>
      </c>
      <c r="C718">
        <f t="shared" si="29"/>
        <v>1</v>
      </c>
      <c r="D718" s="7" t="str">
        <f t="shared" si="30"/>
        <v>Eléonore Caroit</v>
      </c>
    </row>
    <row r="719" spans="2:4" ht="15" customHeight="1" thickBot="1" x14ac:dyDescent="0.3">
      <c r="B719" s="4" t="s">
        <v>547</v>
      </c>
      <c r="C719" t="str">
        <f t="shared" si="29"/>
        <v/>
      </c>
      <c r="D719" s="7" t="str">
        <f t="shared" si="30"/>
        <v/>
      </c>
    </row>
    <row r="720" spans="2:4" ht="15" customHeight="1" x14ac:dyDescent="0.25">
      <c r="B720" s="1" t="s">
        <v>548</v>
      </c>
      <c r="C720" t="str">
        <f t="shared" si="29"/>
        <v/>
      </c>
      <c r="D720" s="7" t="str">
        <f t="shared" si="30"/>
        <v/>
      </c>
    </row>
    <row r="721" spans="2:4" ht="15" customHeight="1" x14ac:dyDescent="0.25">
      <c r="B721" s="2" t="s">
        <v>549</v>
      </c>
      <c r="C721" t="str">
        <f t="shared" si="29"/>
        <v/>
      </c>
      <c r="D721" s="7" t="str">
        <f t="shared" si="30"/>
        <v/>
      </c>
    </row>
    <row r="722" spans="2:4" ht="15" customHeight="1" x14ac:dyDescent="0.25">
      <c r="B722" s="2" t="s">
        <v>19</v>
      </c>
      <c r="C722" t="str">
        <f t="shared" si="29"/>
        <v/>
      </c>
      <c r="D722" s="7" t="str">
        <f t="shared" si="30"/>
        <v/>
      </c>
    </row>
    <row r="723" spans="2:4" ht="15" customHeight="1" x14ac:dyDescent="0.25">
      <c r="B723" s="2" t="s">
        <v>33</v>
      </c>
      <c r="C723" t="str">
        <f t="shared" si="29"/>
        <v/>
      </c>
      <c r="D723" s="7" t="str">
        <f t="shared" si="30"/>
        <v/>
      </c>
    </row>
    <row r="724" spans="2:4" ht="15" customHeight="1" x14ac:dyDescent="0.25">
      <c r="B724" s="3" t="s">
        <v>550</v>
      </c>
      <c r="C724">
        <f t="shared" si="29"/>
        <v>1</v>
      </c>
      <c r="D724" s="7" t="str">
        <f t="shared" si="30"/>
        <v>Aymeric Caron</v>
      </c>
    </row>
    <row r="725" spans="2:4" ht="15" customHeight="1" thickBot="1" x14ac:dyDescent="0.3">
      <c r="B725" s="4" t="s">
        <v>551</v>
      </c>
      <c r="C725" t="str">
        <f t="shared" si="29"/>
        <v/>
      </c>
      <c r="D725" s="7" t="str">
        <f t="shared" si="30"/>
        <v/>
      </c>
    </row>
    <row r="726" spans="2:4" ht="15" customHeight="1" x14ac:dyDescent="0.25">
      <c r="B726" s="1" t="s">
        <v>552</v>
      </c>
      <c r="C726" t="str">
        <f t="shared" si="29"/>
        <v/>
      </c>
      <c r="D726" s="7" t="str">
        <f t="shared" si="30"/>
        <v/>
      </c>
    </row>
    <row r="727" spans="2:4" ht="15" customHeight="1" x14ac:dyDescent="0.25">
      <c r="B727" s="2" t="s">
        <v>553</v>
      </c>
      <c r="C727" t="str">
        <f t="shared" si="29"/>
        <v/>
      </c>
      <c r="D727" s="7" t="str">
        <f t="shared" si="30"/>
        <v/>
      </c>
    </row>
    <row r="728" spans="2:4" ht="15" customHeight="1" x14ac:dyDescent="0.25">
      <c r="B728" s="2" t="s">
        <v>19</v>
      </c>
      <c r="C728" t="str">
        <f t="shared" si="29"/>
        <v/>
      </c>
      <c r="D728" s="7" t="str">
        <f t="shared" si="30"/>
        <v/>
      </c>
    </row>
    <row r="729" spans="2:4" ht="15" customHeight="1" x14ac:dyDescent="0.25">
      <c r="B729" s="2" t="s">
        <v>33</v>
      </c>
      <c r="C729" t="str">
        <f t="shared" si="29"/>
        <v/>
      </c>
      <c r="D729" s="7" t="str">
        <f t="shared" si="30"/>
        <v/>
      </c>
    </row>
    <row r="730" spans="2:4" ht="15" customHeight="1" x14ac:dyDescent="0.25">
      <c r="B730" s="3" t="s">
        <v>554</v>
      </c>
      <c r="C730">
        <f t="shared" si="29"/>
        <v>1</v>
      </c>
      <c r="D730" s="7" t="str">
        <f t="shared" si="30"/>
        <v>Sylvain Carrière</v>
      </c>
    </row>
    <row r="731" spans="2:4" ht="15" customHeight="1" thickBot="1" x14ac:dyDescent="0.3">
      <c r="B731" s="4" t="s">
        <v>555</v>
      </c>
      <c r="C731" t="str">
        <f t="shared" si="29"/>
        <v/>
      </c>
      <c r="D731" s="7" t="str">
        <f t="shared" si="30"/>
        <v/>
      </c>
    </row>
    <row r="732" spans="2:4" ht="15" customHeight="1" x14ac:dyDescent="0.25">
      <c r="B732" s="1" t="s">
        <v>556</v>
      </c>
      <c r="C732" t="str">
        <f t="shared" si="29"/>
        <v/>
      </c>
      <c r="D732" s="7" t="str">
        <f t="shared" si="30"/>
        <v/>
      </c>
    </row>
    <row r="733" spans="2:4" ht="15" customHeight="1" x14ac:dyDescent="0.25">
      <c r="B733" s="2" t="s">
        <v>557</v>
      </c>
      <c r="C733" t="str">
        <f t="shared" si="29"/>
        <v/>
      </c>
      <c r="D733" s="7" t="str">
        <f t="shared" si="30"/>
        <v/>
      </c>
    </row>
    <row r="734" spans="2:4" ht="15" customHeight="1" x14ac:dyDescent="0.25">
      <c r="B734" s="2" t="s">
        <v>25</v>
      </c>
      <c r="C734" t="str">
        <f t="shared" si="29"/>
        <v/>
      </c>
      <c r="D734" s="7" t="str">
        <f t="shared" si="30"/>
        <v/>
      </c>
    </row>
    <row r="735" spans="2:4" ht="15" customHeight="1" x14ac:dyDescent="0.25">
      <c r="B735" s="2" t="s">
        <v>62</v>
      </c>
      <c r="C735" t="str">
        <f t="shared" si="29"/>
        <v/>
      </c>
      <c r="D735" s="7" t="str">
        <f t="shared" si="30"/>
        <v/>
      </c>
    </row>
    <row r="736" spans="2:4" ht="15" customHeight="1" x14ac:dyDescent="0.25">
      <c r="B736" s="3" t="s">
        <v>558</v>
      </c>
      <c r="C736">
        <f t="shared" si="29"/>
        <v>1</v>
      </c>
      <c r="D736" s="7" t="str">
        <f t="shared" si="30"/>
        <v>Michel Castellani</v>
      </c>
    </row>
    <row r="737" spans="2:4" ht="15" customHeight="1" x14ac:dyDescent="0.25">
      <c r="B737" s="3" t="s">
        <v>559</v>
      </c>
      <c r="C737" t="str">
        <f t="shared" si="29"/>
        <v/>
      </c>
      <c r="D737" s="7" t="str">
        <f t="shared" si="30"/>
        <v/>
      </c>
    </row>
    <row r="738" spans="2:4" ht="15" customHeight="1" thickBot="1" x14ac:dyDescent="0.3">
      <c r="B738" s="4" t="s">
        <v>560</v>
      </c>
      <c r="C738" t="str">
        <f t="shared" si="29"/>
        <v/>
      </c>
      <c r="D738" s="7" t="str">
        <f t="shared" si="30"/>
        <v/>
      </c>
    </row>
    <row r="739" spans="2:4" ht="15" customHeight="1" x14ac:dyDescent="0.25">
      <c r="B739" s="1" t="s">
        <v>561</v>
      </c>
      <c r="C739" t="str">
        <f t="shared" si="29"/>
        <v/>
      </c>
      <c r="D739" s="7" t="str">
        <f t="shared" si="30"/>
        <v/>
      </c>
    </row>
    <row r="740" spans="2:4" ht="15" customHeight="1" x14ac:dyDescent="0.25">
      <c r="B740" s="2" t="s">
        <v>562</v>
      </c>
      <c r="C740" t="str">
        <f t="shared" si="29"/>
        <v/>
      </c>
      <c r="D740" s="7" t="str">
        <f t="shared" si="30"/>
        <v/>
      </c>
    </row>
    <row r="741" spans="2:4" ht="15" customHeight="1" x14ac:dyDescent="0.25">
      <c r="B741" s="2" t="s">
        <v>255</v>
      </c>
      <c r="C741" t="str">
        <f t="shared" si="29"/>
        <v/>
      </c>
      <c r="D741" s="7" t="str">
        <f t="shared" si="30"/>
        <v/>
      </c>
    </row>
    <row r="742" spans="2:4" ht="15" customHeight="1" x14ac:dyDescent="0.25">
      <c r="B742" s="2" t="s">
        <v>33</v>
      </c>
      <c r="C742" t="str">
        <f t="shared" si="29"/>
        <v/>
      </c>
      <c r="D742" s="7" t="str">
        <f t="shared" si="30"/>
        <v/>
      </c>
    </row>
    <row r="743" spans="2:4" ht="15" customHeight="1" x14ac:dyDescent="0.25">
      <c r="B743" s="3" t="s">
        <v>563</v>
      </c>
      <c r="C743">
        <f t="shared" si="29"/>
        <v>1</v>
      </c>
      <c r="D743" s="7" t="str">
        <f t="shared" si="30"/>
        <v>Jean-Victor Castor</v>
      </c>
    </row>
    <row r="744" spans="2:4" ht="15" customHeight="1" thickBot="1" x14ac:dyDescent="0.3">
      <c r="B744" s="4" t="s">
        <v>564</v>
      </c>
      <c r="C744" t="str">
        <f t="shared" si="29"/>
        <v/>
      </c>
      <c r="D744" s="7" t="str">
        <f t="shared" si="30"/>
        <v/>
      </c>
    </row>
    <row r="745" spans="2:4" ht="15" customHeight="1" x14ac:dyDescent="0.25">
      <c r="B745" s="1" t="s">
        <v>565</v>
      </c>
      <c r="C745" t="str">
        <f t="shared" si="29"/>
        <v/>
      </c>
      <c r="D745" s="7" t="str">
        <f t="shared" si="30"/>
        <v/>
      </c>
    </row>
    <row r="746" spans="2:4" ht="15" customHeight="1" x14ac:dyDescent="0.25">
      <c r="B746" s="2" t="s">
        <v>566</v>
      </c>
      <c r="C746" t="str">
        <f t="shared" si="29"/>
        <v/>
      </c>
      <c r="D746" s="7" t="str">
        <f t="shared" si="30"/>
        <v/>
      </c>
    </row>
    <row r="747" spans="2:4" ht="15" customHeight="1" x14ac:dyDescent="0.25">
      <c r="B747" s="2" t="s">
        <v>61</v>
      </c>
      <c r="C747" t="str">
        <f t="shared" si="29"/>
        <v/>
      </c>
      <c r="D747" s="7" t="str">
        <f t="shared" si="30"/>
        <v/>
      </c>
    </row>
    <row r="748" spans="2:4" ht="15" customHeight="1" x14ac:dyDescent="0.25">
      <c r="B748" s="2" t="s">
        <v>40</v>
      </c>
      <c r="C748" t="str">
        <f t="shared" si="29"/>
        <v/>
      </c>
      <c r="D748" s="7" t="str">
        <f t="shared" si="30"/>
        <v/>
      </c>
    </row>
    <row r="749" spans="2:4" ht="15" customHeight="1" x14ac:dyDescent="0.25">
      <c r="B749" s="3" t="s">
        <v>567</v>
      </c>
      <c r="C749">
        <f t="shared" si="29"/>
        <v>1</v>
      </c>
      <c r="D749" s="7" t="str">
        <f t="shared" si="30"/>
        <v>Victor Catteau</v>
      </c>
    </row>
    <row r="750" spans="2:4" ht="15" customHeight="1" thickBot="1" x14ac:dyDescent="0.3">
      <c r="B750" s="4" t="s">
        <v>568</v>
      </c>
      <c r="C750" t="str">
        <f t="shared" si="29"/>
        <v/>
      </c>
      <c r="D750" s="7" t="str">
        <f t="shared" si="30"/>
        <v/>
      </c>
    </row>
    <row r="751" spans="2:4" ht="15" customHeight="1" x14ac:dyDescent="0.25">
      <c r="B751" s="1" t="s">
        <v>569</v>
      </c>
      <c r="C751" t="str">
        <f t="shared" si="29"/>
        <v/>
      </c>
      <c r="D751" s="7" t="str">
        <f t="shared" si="30"/>
        <v/>
      </c>
    </row>
    <row r="752" spans="2:4" ht="15" customHeight="1" x14ac:dyDescent="0.25">
      <c r="B752" s="2" t="s">
        <v>570</v>
      </c>
      <c r="C752" t="str">
        <f t="shared" si="29"/>
        <v/>
      </c>
      <c r="D752" s="7" t="str">
        <f t="shared" si="30"/>
        <v/>
      </c>
    </row>
    <row r="753" spans="2:4" ht="15" customHeight="1" x14ac:dyDescent="0.25">
      <c r="B753" s="2" t="s">
        <v>2</v>
      </c>
      <c r="C753" t="str">
        <f t="shared" si="29"/>
        <v/>
      </c>
      <c r="D753" s="7" t="str">
        <f t="shared" si="30"/>
        <v/>
      </c>
    </row>
    <row r="754" spans="2:4" ht="15" customHeight="1" x14ac:dyDescent="0.25">
      <c r="B754" s="2" t="s">
        <v>33</v>
      </c>
      <c r="C754" t="str">
        <f t="shared" si="29"/>
        <v/>
      </c>
      <c r="D754" s="7" t="str">
        <f t="shared" si="30"/>
        <v/>
      </c>
    </row>
    <row r="755" spans="2:4" ht="15" customHeight="1" x14ac:dyDescent="0.25">
      <c r="B755" s="3" t="s">
        <v>571</v>
      </c>
      <c r="C755">
        <f t="shared" si="29"/>
        <v>1</v>
      </c>
      <c r="D755" s="7" t="str">
        <f t="shared" si="30"/>
        <v>Lionel Causse</v>
      </c>
    </row>
    <row r="756" spans="2:4" ht="15" customHeight="1" x14ac:dyDescent="0.25">
      <c r="B756" s="3" t="s">
        <v>572</v>
      </c>
      <c r="C756" t="str">
        <f t="shared" si="29"/>
        <v/>
      </c>
      <c r="D756" s="7" t="str">
        <f t="shared" si="30"/>
        <v/>
      </c>
    </row>
    <row r="757" spans="2:4" ht="15" customHeight="1" x14ac:dyDescent="0.25">
      <c r="B757" s="3" t="s">
        <v>573</v>
      </c>
      <c r="C757" t="str">
        <f t="shared" si="29"/>
        <v/>
      </c>
      <c r="D757" s="7" t="str">
        <f t="shared" si="30"/>
        <v/>
      </c>
    </row>
    <row r="758" spans="2:4" ht="15" customHeight="1" thickBot="1" x14ac:dyDescent="0.3">
      <c r="B758" s="5" t="s">
        <v>574</v>
      </c>
      <c r="C758" t="str">
        <f t="shared" si="29"/>
        <v/>
      </c>
      <c r="D758" s="7" t="str">
        <f t="shared" si="30"/>
        <v/>
      </c>
    </row>
    <row r="759" spans="2:4" ht="15" customHeight="1" x14ac:dyDescent="0.25">
      <c r="B759" s="1" t="s">
        <v>575</v>
      </c>
      <c r="C759" t="str">
        <f t="shared" si="29"/>
        <v/>
      </c>
      <c r="D759" s="7" t="str">
        <f t="shared" si="30"/>
        <v/>
      </c>
    </row>
    <row r="760" spans="2:4" ht="15" customHeight="1" x14ac:dyDescent="0.25">
      <c r="B760" s="2" t="s">
        <v>576</v>
      </c>
      <c r="C760" t="str">
        <f t="shared" si="29"/>
        <v/>
      </c>
      <c r="D760" s="7" t="str">
        <f t="shared" si="30"/>
        <v/>
      </c>
    </row>
    <row r="761" spans="2:4" ht="15" customHeight="1" x14ac:dyDescent="0.25">
      <c r="B761" s="2" t="s">
        <v>2</v>
      </c>
      <c r="C761" t="str">
        <f t="shared" si="29"/>
        <v/>
      </c>
      <c r="D761" s="7" t="str">
        <f t="shared" si="30"/>
        <v/>
      </c>
    </row>
    <row r="762" spans="2:4" ht="15" customHeight="1" x14ac:dyDescent="0.25">
      <c r="B762" s="2" t="s">
        <v>33</v>
      </c>
      <c r="C762" t="str">
        <f t="shared" si="29"/>
        <v/>
      </c>
      <c r="D762" s="7" t="str">
        <f t="shared" si="30"/>
        <v/>
      </c>
    </row>
    <row r="763" spans="2:4" ht="15" customHeight="1" x14ac:dyDescent="0.25">
      <c r="B763" s="3" t="s">
        <v>577</v>
      </c>
      <c r="C763">
        <f t="shared" si="29"/>
        <v>1</v>
      </c>
      <c r="D763" s="7" t="str">
        <f t="shared" si="30"/>
        <v>Pierre Cazeneuve</v>
      </c>
    </row>
    <row r="764" spans="2:4" ht="15" customHeight="1" thickBot="1" x14ac:dyDescent="0.3">
      <c r="B764" s="4" t="s">
        <v>578</v>
      </c>
      <c r="C764" t="str">
        <f t="shared" si="29"/>
        <v/>
      </c>
      <c r="D764" s="7" t="str">
        <f t="shared" si="30"/>
        <v/>
      </c>
    </row>
    <row r="765" spans="2:4" ht="15" customHeight="1" x14ac:dyDescent="0.25">
      <c r="B765" s="1" t="s">
        <v>579</v>
      </c>
      <c r="C765" t="str">
        <f t="shared" si="29"/>
        <v/>
      </c>
      <c r="D765" s="7" t="str">
        <f t="shared" si="30"/>
        <v/>
      </c>
    </row>
    <row r="766" spans="2:4" ht="15" customHeight="1" x14ac:dyDescent="0.25">
      <c r="B766" s="2" t="s">
        <v>580</v>
      </c>
      <c r="C766" t="str">
        <f t="shared" si="29"/>
        <v/>
      </c>
      <c r="D766" s="7" t="str">
        <f t="shared" si="30"/>
        <v/>
      </c>
    </row>
    <row r="767" spans="2:4" ht="15" customHeight="1" x14ac:dyDescent="0.25">
      <c r="B767" s="2" t="s">
        <v>2</v>
      </c>
      <c r="C767" t="str">
        <f t="shared" si="29"/>
        <v/>
      </c>
      <c r="D767" s="7" t="str">
        <f t="shared" si="30"/>
        <v/>
      </c>
    </row>
    <row r="768" spans="2:4" ht="15" customHeight="1" x14ac:dyDescent="0.25">
      <c r="B768" s="2" t="s">
        <v>581</v>
      </c>
      <c r="C768" t="str">
        <f t="shared" si="29"/>
        <v/>
      </c>
      <c r="D768" s="7" t="str">
        <f t="shared" si="30"/>
        <v/>
      </c>
    </row>
    <row r="769" spans="2:4" ht="15" customHeight="1" x14ac:dyDescent="0.25">
      <c r="B769" s="3" t="s">
        <v>582</v>
      </c>
      <c r="C769">
        <f t="shared" si="29"/>
        <v>1</v>
      </c>
      <c r="D769" s="7" t="str">
        <f t="shared" si="30"/>
        <v>Jean-René Cazeneuve</v>
      </c>
    </row>
    <row r="770" spans="2:4" ht="15" customHeight="1" x14ac:dyDescent="0.25">
      <c r="B770" s="3" t="s">
        <v>583</v>
      </c>
      <c r="C770" t="str">
        <f t="shared" si="29"/>
        <v/>
      </c>
      <c r="D770" s="7" t="str">
        <f t="shared" si="30"/>
        <v/>
      </c>
    </row>
    <row r="771" spans="2:4" ht="15" customHeight="1" x14ac:dyDescent="0.25">
      <c r="B771" s="3" t="s">
        <v>584</v>
      </c>
      <c r="C771" t="str">
        <f t="shared" si="29"/>
        <v/>
      </c>
      <c r="D771" s="7" t="str">
        <f t="shared" si="30"/>
        <v/>
      </c>
    </row>
    <row r="772" spans="2:4" ht="15" customHeight="1" thickBot="1" x14ac:dyDescent="0.3">
      <c r="B772" s="5" t="s">
        <v>585</v>
      </c>
      <c r="C772" t="str">
        <f t="shared" ref="C772:C835" si="31">IF(LEFT(B772,5)="EMAIL",1,"")</f>
        <v/>
      </c>
      <c r="D772" s="7" t="str">
        <f t="shared" si="30"/>
        <v/>
      </c>
    </row>
    <row r="773" spans="2:4" ht="15" customHeight="1" x14ac:dyDescent="0.25">
      <c r="B773" s="1" t="s">
        <v>586</v>
      </c>
      <c r="C773" t="str">
        <f t="shared" si="31"/>
        <v/>
      </c>
      <c r="D773" s="7" t="str">
        <f t="shared" si="30"/>
        <v/>
      </c>
    </row>
    <row r="774" spans="2:4" ht="15" customHeight="1" x14ac:dyDescent="0.25">
      <c r="B774" s="2" t="s">
        <v>587</v>
      </c>
      <c r="C774" t="str">
        <f t="shared" si="31"/>
        <v/>
      </c>
      <c r="D774" s="7" t="str">
        <f t="shared" si="30"/>
        <v/>
      </c>
    </row>
    <row r="775" spans="2:4" ht="15" customHeight="1" x14ac:dyDescent="0.25">
      <c r="B775" s="2" t="s">
        <v>255</v>
      </c>
      <c r="C775" t="str">
        <f t="shared" si="31"/>
        <v/>
      </c>
      <c r="D775" s="7" t="str">
        <f t="shared" si="30"/>
        <v/>
      </c>
    </row>
    <row r="776" spans="2:4" ht="15" customHeight="1" x14ac:dyDescent="0.25">
      <c r="B776" s="2" t="s">
        <v>99</v>
      </c>
      <c r="C776" t="str">
        <f t="shared" si="31"/>
        <v/>
      </c>
      <c r="D776" s="7" t="str">
        <f t="shared" ref="D776:D839" si="32">IF(C776=1,B772,"")</f>
        <v/>
      </c>
    </row>
    <row r="777" spans="2:4" ht="15" customHeight="1" x14ac:dyDescent="0.25">
      <c r="B777" s="3" t="s">
        <v>588</v>
      </c>
      <c r="C777">
        <f t="shared" si="31"/>
        <v>1</v>
      </c>
      <c r="D777" s="7" t="str">
        <f t="shared" si="32"/>
        <v>Steve Chailloux</v>
      </c>
    </row>
    <row r="778" spans="2:4" ht="15" customHeight="1" thickBot="1" x14ac:dyDescent="0.3">
      <c r="B778" s="4" t="s">
        <v>589</v>
      </c>
      <c r="C778" t="str">
        <f t="shared" si="31"/>
        <v/>
      </c>
      <c r="D778" s="7" t="str">
        <f t="shared" si="32"/>
        <v/>
      </c>
    </row>
    <row r="779" spans="2:4" ht="15" customHeight="1" x14ac:dyDescent="0.25">
      <c r="B779" s="1" t="s">
        <v>590</v>
      </c>
      <c r="C779" t="str">
        <f t="shared" si="31"/>
        <v/>
      </c>
      <c r="D779" s="7" t="str">
        <f t="shared" si="32"/>
        <v/>
      </c>
    </row>
    <row r="780" spans="2:4" ht="15" customHeight="1" x14ac:dyDescent="0.25">
      <c r="B780" s="2" t="s">
        <v>591</v>
      </c>
      <c r="C780" t="str">
        <f t="shared" si="31"/>
        <v/>
      </c>
      <c r="D780" s="7" t="str">
        <f t="shared" si="32"/>
        <v/>
      </c>
    </row>
    <row r="781" spans="2:4" ht="15" customHeight="1" x14ac:dyDescent="0.25">
      <c r="B781" s="2" t="s">
        <v>2</v>
      </c>
      <c r="C781" t="str">
        <f t="shared" si="31"/>
        <v/>
      </c>
      <c r="D781" s="7" t="str">
        <f t="shared" si="32"/>
        <v/>
      </c>
    </row>
    <row r="782" spans="2:4" ht="15" customHeight="1" x14ac:dyDescent="0.25">
      <c r="B782" s="2" t="s">
        <v>26</v>
      </c>
      <c r="C782" t="str">
        <f t="shared" si="31"/>
        <v/>
      </c>
      <c r="D782" s="7" t="str">
        <f t="shared" si="32"/>
        <v/>
      </c>
    </row>
    <row r="783" spans="2:4" ht="15" customHeight="1" x14ac:dyDescent="0.25">
      <c r="B783" s="3" t="s">
        <v>592</v>
      </c>
      <c r="C783">
        <f t="shared" si="31"/>
        <v>1</v>
      </c>
      <c r="D783" s="7" t="str">
        <f t="shared" si="32"/>
        <v>Émilie Chandler</v>
      </c>
    </row>
    <row r="784" spans="2:4" ht="15" customHeight="1" thickBot="1" x14ac:dyDescent="0.3">
      <c r="B784" s="4" t="s">
        <v>593</v>
      </c>
      <c r="C784" t="str">
        <f t="shared" si="31"/>
        <v/>
      </c>
      <c r="D784" s="7" t="str">
        <f t="shared" si="32"/>
        <v/>
      </c>
    </row>
    <row r="785" spans="2:4" ht="15" customHeight="1" x14ac:dyDescent="0.25">
      <c r="B785" s="1" t="s">
        <v>594</v>
      </c>
      <c r="C785" t="str">
        <f t="shared" si="31"/>
        <v/>
      </c>
      <c r="D785" s="7" t="str">
        <f t="shared" si="32"/>
        <v/>
      </c>
    </row>
    <row r="786" spans="2:4" ht="15" customHeight="1" x14ac:dyDescent="0.25">
      <c r="B786" s="2" t="s">
        <v>595</v>
      </c>
      <c r="C786" t="str">
        <f t="shared" si="31"/>
        <v/>
      </c>
      <c r="D786" s="7" t="str">
        <f t="shared" si="32"/>
        <v/>
      </c>
    </row>
    <row r="787" spans="2:4" ht="15" customHeight="1" x14ac:dyDescent="0.25">
      <c r="B787" s="2" t="s">
        <v>255</v>
      </c>
      <c r="C787" t="str">
        <f t="shared" si="31"/>
        <v/>
      </c>
      <c r="D787" s="7" t="str">
        <f t="shared" si="32"/>
        <v/>
      </c>
    </row>
    <row r="788" spans="2:4" ht="15" customHeight="1" x14ac:dyDescent="0.25">
      <c r="B788" s="2" t="s">
        <v>75</v>
      </c>
      <c r="C788" t="str">
        <f t="shared" si="31"/>
        <v/>
      </c>
      <c r="D788" s="7" t="str">
        <f t="shared" si="32"/>
        <v/>
      </c>
    </row>
    <row r="789" spans="2:4" ht="15" customHeight="1" x14ac:dyDescent="0.25">
      <c r="B789" s="2" t="s">
        <v>596</v>
      </c>
      <c r="C789">
        <f t="shared" si="31"/>
        <v>1</v>
      </c>
      <c r="D789" s="7" t="str">
        <f t="shared" si="32"/>
        <v>André Chassaigne</v>
      </c>
    </row>
    <row r="790" spans="2:4" ht="15" customHeight="1" x14ac:dyDescent="0.25">
      <c r="B790" s="3" t="s">
        <v>597</v>
      </c>
      <c r="C790" t="str">
        <f t="shared" si="31"/>
        <v/>
      </c>
      <c r="D790" s="7" t="str">
        <f t="shared" si="32"/>
        <v/>
      </c>
    </row>
    <row r="791" spans="2:4" ht="15" customHeight="1" x14ac:dyDescent="0.25">
      <c r="B791" s="3" t="s">
        <v>598</v>
      </c>
      <c r="C791" t="str">
        <f t="shared" si="31"/>
        <v/>
      </c>
      <c r="D791" s="7" t="str">
        <f t="shared" si="32"/>
        <v/>
      </c>
    </row>
    <row r="792" spans="2:4" ht="15" customHeight="1" thickBot="1" x14ac:dyDescent="0.3">
      <c r="B792" s="5" t="s">
        <v>599</v>
      </c>
      <c r="C792" t="str">
        <f t="shared" si="31"/>
        <v/>
      </c>
      <c r="D792" s="7" t="str">
        <f t="shared" si="32"/>
        <v/>
      </c>
    </row>
    <row r="793" spans="2:4" ht="15" customHeight="1" x14ac:dyDescent="0.25">
      <c r="B793" s="1" t="s">
        <v>600</v>
      </c>
      <c r="C793" t="str">
        <f t="shared" si="31"/>
        <v/>
      </c>
      <c r="D793" s="7" t="str">
        <f t="shared" si="32"/>
        <v/>
      </c>
    </row>
    <row r="794" spans="2:4" ht="15" customHeight="1" x14ac:dyDescent="0.25">
      <c r="B794" s="2" t="s">
        <v>601</v>
      </c>
      <c r="C794" t="str">
        <f t="shared" si="31"/>
        <v/>
      </c>
      <c r="D794" s="7" t="str">
        <f t="shared" si="32"/>
        <v/>
      </c>
    </row>
    <row r="795" spans="2:4" ht="15" customHeight="1" x14ac:dyDescent="0.25">
      <c r="B795" s="2" t="s">
        <v>2</v>
      </c>
      <c r="C795" t="str">
        <f t="shared" si="31"/>
        <v/>
      </c>
      <c r="D795" s="7" t="str">
        <f t="shared" si="32"/>
        <v/>
      </c>
    </row>
    <row r="796" spans="2:4" ht="15" customHeight="1" x14ac:dyDescent="0.25">
      <c r="B796" s="2" t="s">
        <v>26</v>
      </c>
      <c r="C796" t="str">
        <f t="shared" si="31"/>
        <v/>
      </c>
      <c r="D796" s="7" t="str">
        <f t="shared" si="32"/>
        <v/>
      </c>
    </row>
    <row r="797" spans="2:4" ht="15" customHeight="1" x14ac:dyDescent="0.25">
      <c r="B797" s="3" t="s">
        <v>602</v>
      </c>
      <c r="C797">
        <f t="shared" si="31"/>
        <v>1</v>
      </c>
      <c r="D797" s="7" t="str">
        <f t="shared" si="32"/>
        <v>Clara Chassaniol</v>
      </c>
    </row>
    <row r="798" spans="2:4" ht="15" customHeight="1" thickBot="1" x14ac:dyDescent="0.3">
      <c r="B798" s="4" t="s">
        <v>603</v>
      </c>
      <c r="C798" t="str">
        <f t="shared" si="31"/>
        <v/>
      </c>
      <c r="D798" s="7" t="str">
        <f t="shared" si="32"/>
        <v/>
      </c>
    </row>
    <row r="799" spans="2:4" ht="15" customHeight="1" x14ac:dyDescent="0.25">
      <c r="B799" s="1" t="s">
        <v>604</v>
      </c>
      <c r="C799" t="str">
        <f t="shared" si="31"/>
        <v/>
      </c>
      <c r="D799" s="7" t="str">
        <f t="shared" si="32"/>
        <v/>
      </c>
    </row>
    <row r="800" spans="2:4" ht="15" customHeight="1" x14ac:dyDescent="0.25">
      <c r="B800" s="2" t="s">
        <v>605</v>
      </c>
      <c r="C800" t="str">
        <f t="shared" si="31"/>
        <v/>
      </c>
      <c r="D800" s="7" t="str">
        <f t="shared" si="32"/>
        <v/>
      </c>
    </row>
    <row r="801" spans="2:4" ht="15" customHeight="1" x14ac:dyDescent="0.25">
      <c r="B801" s="2" t="s">
        <v>115</v>
      </c>
      <c r="C801" t="str">
        <f t="shared" si="31"/>
        <v/>
      </c>
      <c r="D801" s="7" t="str">
        <f t="shared" si="32"/>
        <v/>
      </c>
    </row>
    <row r="802" spans="2:4" ht="15" customHeight="1" x14ac:dyDescent="0.25">
      <c r="B802" s="2" t="s">
        <v>99</v>
      </c>
      <c r="C802" t="str">
        <f t="shared" si="31"/>
        <v/>
      </c>
      <c r="D802" s="7" t="str">
        <f t="shared" si="32"/>
        <v/>
      </c>
    </row>
    <row r="803" spans="2:4" ht="15" customHeight="1" x14ac:dyDescent="0.25">
      <c r="B803" s="3" t="s">
        <v>606</v>
      </c>
      <c r="C803">
        <f t="shared" si="31"/>
        <v>1</v>
      </c>
      <c r="D803" s="7" t="str">
        <f t="shared" si="32"/>
        <v>Cyrielle Chatelain</v>
      </c>
    </row>
    <row r="804" spans="2:4" ht="15" customHeight="1" thickBot="1" x14ac:dyDescent="0.3">
      <c r="B804" s="4" t="s">
        <v>607</v>
      </c>
      <c r="C804" t="str">
        <f t="shared" si="31"/>
        <v/>
      </c>
      <c r="D804" s="7" t="str">
        <f t="shared" si="32"/>
        <v/>
      </c>
    </row>
    <row r="805" spans="2:4" ht="15" customHeight="1" x14ac:dyDescent="0.25">
      <c r="B805" s="1" t="s">
        <v>608</v>
      </c>
      <c r="C805" t="str">
        <f t="shared" si="31"/>
        <v/>
      </c>
      <c r="D805" s="7" t="str">
        <f t="shared" si="32"/>
        <v/>
      </c>
    </row>
    <row r="806" spans="2:4" ht="15" customHeight="1" x14ac:dyDescent="0.25">
      <c r="B806" s="2" t="s">
        <v>609</v>
      </c>
      <c r="C806" t="str">
        <f t="shared" si="31"/>
        <v/>
      </c>
      <c r="D806" s="7" t="str">
        <f t="shared" si="32"/>
        <v/>
      </c>
    </row>
    <row r="807" spans="2:4" ht="15" customHeight="1" x14ac:dyDescent="0.25">
      <c r="B807" s="2" t="s">
        <v>19</v>
      </c>
      <c r="C807" t="str">
        <f t="shared" si="31"/>
        <v/>
      </c>
      <c r="D807" s="7" t="str">
        <f t="shared" si="32"/>
        <v/>
      </c>
    </row>
    <row r="808" spans="2:4" ht="15" customHeight="1" x14ac:dyDescent="0.25">
      <c r="B808" s="2" t="s">
        <v>62</v>
      </c>
      <c r="C808" t="str">
        <f t="shared" si="31"/>
        <v/>
      </c>
      <c r="D808" s="7" t="str">
        <f t="shared" si="32"/>
        <v/>
      </c>
    </row>
    <row r="809" spans="2:4" ht="15" customHeight="1" x14ac:dyDescent="0.25">
      <c r="B809" s="3" t="s">
        <v>610</v>
      </c>
      <c r="C809">
        <f t="shared" si="31"/>
        <v>1</v>
      </c>
      <c r="D809" s="7" t="str">
        <f t="shared" si="32"/>
        <v>Florian Chauche</v>
      </c>
    </row>
    <row r="810" spans="2:4" ht="15" customHeight="1" thickBot="1" x14ac:dyDescent="0.3">
      <c r="B810" s="4" t="s">
        <v>611</v>
      </c>
      <c r="C810" t="str">
        <f t="shared" si="31"/>
        <v/>
      </c>
      <c r="D810" s="7" t="str">
        <f t="shared" si="32"/>
        <v/>
      </c>
    </row>
    <row r="811" spans="2:4" ht="15" customHeight="1" x14ac:dyDescent="0.25">
      <c r="B811" s="1" t="s">
        <v>612</v>
      </c>
      <c r="C811" t="str">
        <f t="shared" si="31"/>
        <v/>
      </c>
      <c r="D811" s="7" t="str">
        <f t="shared" si="32"/>
        <v/>
      </c>
    </row>
    <row r="812" spans="2:4" ht="15" customHeight="1" x14ac:dyDescent="0.25">
      <c r="B812" s="2" t="s">
        <v>613</v>
      </c>
      <c r="C812" t="str">
        <f t="shared" si="31"/>
        <v/>
      </c>
      <c r="D812" s="7" t="str">
        <f t="shared" si="32"/>
        <v/>
      </c>
    </row>
    <row r="813" spans="2:4" ht="15" customHeight="1" x14ac:dyDescent="0.25">
      <c r="B813" s="2" t="s">
        <v>2</v>
      </c>
      <c r="C813" t="str">
        <f t="shared" si="31"/>
        <v/>
      </c>
      <c r="D813" s="7" t="str">
        <f t="shared" si="32"/>
        <v/>
      </c>
    </row>
    <row r="814" spans="2:4" ht="15" customHeight="1" x14ac:dyDescent="0.25">
      <c r="B814" s="2" t="s">
        <v>99</v>
      </c>
      <c r="C814" t="str">
        <f t="shared" si="31"/>
        <v/>
      </c>
      <c r="D814" s="7" t="str">
        <f t="shared" si="32"/>
        <v/>
      </c>
    </row>
    <row r="815" spans="2:4" ht="15" customHeight="1" x14ac:dyDescent="0.25">
      <c r="B815" s="3" t="s">
        <v>614</v>
      </c>
      <c r="C815">
        <f t="shared" si="31"/>
        <v>1</v>
      </c>
      <c r="D815" s="7" t="str">
        <f t="shared" si="32"/>
        <v>Yannick Chenevard</v>
      </c>
    </row>
    <row r="816" spans="2:4" ht="15" customHeight="1" thickBot="1" x14ac:dyDescent="0.3">
      <c r="B816" s="4" t="s">
        <v>615</v>
      </c>
      <c r="C816" t="str">
        <f t="shared" si="31"/>
        <v/>
      </c>
      <c r="D816" s="7" t="str">
        <f t="shared" si="32"/>
        <v/>
      </c>
    </row>
    <row r="817" spans="2:4" ht="15" customHeight="1" x14ac:dyDescent="0.25">
      <c r="B817" s="1" t="s">
        <v>616</v>
      </c>
      <c r="C817" t="str">
        <f t="shared" si="31"/>
        <v/>
      </c>
      <c r="D817" s="7" t="str">
        <f t="shared" si="32"/>
        <v/>
      </c>
    </row>
    <row r="818" spans="2:4" ht="15" customHeight="1" x14ac:dyDescent="0.25">
      <c r="B818" s="2" t="s">
        <v>617</v>
      </c>
      <c r="C818" t="str">
        <f t="shared" si="31"/>
        <v/>
      </c>
      <c r="D818" s="7" t="str">
        <f t="shared" si="32"/>
        <v/>
      </c>
    </row>
    <row r="819" spans="2:4" ht="15" customHeight="1" x14ac:dyDescent="0.25">
      <c r="B819" s="2" t="s">
        <v>61</v>
      </c>
      <c r="C819" t="str">
        <f t="shared" si="31"/>
        <v/>
      </c>
      <c r="D819" s="7" t="str">
        <f t="shared" si="32"/>
        <v/>
      </c>
    </row>
    <row r="820" spans="2:4" ht="15" customHeight="1" x14ac:dyDescent="0.25">
      <c r="B820" s="2" t="s">
        <v>3</v>
      </c>
      <c r="C820" t="str">
        <f t="shared" si="31"/>
        <v/>
      </c>
      <c r="D820" s="7" t="str">
        <f t="shared" si="32"/>
        <v/>
      </c>
    </row>
    <row r="821" spans="2:4" ht="15" customHeight="1" x14ac:dyDescent="0.25">
      <c r="B821" s="3" t="s">
        <v>618</v>
      </c>
      <c r="C821">
        <f t="shared" si="31"/>
        <v>1</v>
      </c>
      <c r="D821" s="7" t="str">
        <f t="shared" si="32"/>
        <v>Sébastien Chenu</v>
      </c>
    </row>
    <row r="822" spans="2:4" ht="15" customHeight="1" x14ac:dyDescent="0.25">
      <c r="B822" s="3" t="s">
        <v>619</v>
      </c>
      <c r="C822" t="str">
        <f t="shared" si="31"/>
        <v/>
      </c>
      <c r="D822" s="7" t="str">
        <f t="shared" si="32"/>
        <v/>
      </c>
    </row>
    <row r="823" spans="2:4" ht="15" customHeight="1" x14ac:dyDescent="0.25">
      <c r="B823" s="3" t="s">
        <v>620</v>
      </c>
      <c r="C823" t="str">
        <f t="shared" si="31"/>
        <v/>
      </c>
      <c r="D823" s="7" t="str">
        <f t="shared" si="32"/>
        <v/>
      </c>
    </row>
    <row r="824" spans="2:4" ht="15" customHeight="1" x14ac:dyDescent="0.25">
      <c r="B824" s="2" t="s">
        <v>621</v>
      </c>
      <c r="C824" t="str">
        <f t="shared" si="31"/>
        <v/>
      </c>
      <c r="D824" s="7" t="str">
        <f t="shared" si="32"/>
        <v/>
      </c>
    </row>
    <row r="825" spans="2:4" ht="15" customHeight="1" thickBot="1" x14ac:dyDescent="0.3">
      <c r="B825" s="4" t="s">
        <v>622</v>
      </c>
      <c r="C825" t="str">
        <f t="shared" si="31"/>
        <v/>
      </c>
      <c r="D825" s="7" t="str">
        <f t="shared" si="32"/>
        <v/>
      </c>
    </row>
    <row r="826" spans="2:4" ht="15" customHeight="1" x14ac:dyDescent="0.25">
      <c r="B826" s="1" t="s">
        <v>623</v>
      </c>
      <c r="C826" t="str">
        <f t="shared" si="31"/>
        <v/>
      </c>
      <c r="D826" s="7" t="str">
        <f t="shared" si="32"/>
        <v/>
      </c>
    </row>
    <row r="827" spans="2:4" ht="15" customHeight="1" x14ac:dyDescent="0.25">
      <c r="B827" s="2" t="s">
        <v>624</v>
      </c>
      <c r="C827" t="str">
        <f t="shared" si="31"/>
        <v/>
      </c>
      <c r="D827" s="7" t="str">
        <f t="shared" si="32"/>
        <v/>
      </c>
    </row>
    <row r="828" spans="2:4" ht="15" customHeight="1" x14ac:dyDescent="0.25">
      <c r="B828" s="2" t="s">
        <v>19</v>
      </c>
      <c r="C828" t="str">
        <f t="shared" si="31"/>
        <v/>
      </c>
      <c r="D828" s="7" t="str">
        <f t="shared" si="32"/>
        <v/>
      </c>
    </row>
    <row r="829" spans="2:4" ht="15" customHeight="1" x14ac:dyDescent="0.25">
      <c r="B829" s="2" t="s">
        <v>48</v>
      </c>
      <c r="C829" t="str">
        <f t="shared" si="31"/>
        <v/>
      </c>
      <c r="D829" s="7" t="str">
        <f t="shared" si="32"/>
        <v/>
      </c>
    </row>
    <row r="830" spans="2:4" ht="15" customHeight="1" x14ac:dyDescent="0.25">
      <c r="B830" s="3" t="s">
        <v>625</v>
      </c>
      <c r="C830">
        <f t="shared" si="31"/>
        <v>1</v>
      </c>
      <c r="D830" s="7" t="str">
        <f t="shared" si="32"/>
        <v>Sophia Chikirou</v>
      </c>
    </row>
    <row r="831" spans="2:4" ht="15" customHeight="1" thickBot="1" x14ac:dyDescent="0.3">
      <c r="B831" s="4" t="s">
        <v>626</v>
      </c>
      <c r="C831" t="str">
        <f t="shared" si="31"/>
        <v/>
      </c>
      <c r="D831" s="7" t="str">
        <f t="shared" si="32"/>
        <v/>
      </c>
    </row>
    <row r="832" spans="2:4" ht="15" customHeight="1" x14ac:dyDescent="0.25">
      <c r="B832" s="1" t="s">
        <v>627</v>
      </c>
      <c r="C832" t="str">
        <f t="shared" si="31"/>
        <v/>
      </c>
      <c r="D832" s="7" t="str">
        <f t="shared" si="32"/>
        <v/>
      </c>
    </row>
    <row r="833" spans="2:4" ht="15" customHeight="1" x14ac:dyDescent="0.25">
      <c r="B833" s="2" t="s">
        <v>628</v>
      </c>
      <c r="C833" t="str">
        <f t="shared" si="31"/>
        <v/>
      </c>
      <c r="D833" s="7" t="str">
        <f t="shared" si="32"/>
        <v/>
      </c>
    </row>
    <row r="834" spans="2:4" ht="15" customHeight="1" x14ac:dyDescent="0.25">
      <c r="B834" s="2" t="s">
        <v>47</v>
      </c>
      <c r="C834" t="str">
        <f t="shared" si="31"/>
        <v/>
      </c>
      <c r="D834" s="7" t="str">
        <f t="shared" si="32"/>
        <v/>
      </c>
    </row>
    <row r="835" spans="2:4" ht="15" customHeight="1" x14ac:dyDescent="0.25">
      <c r="B835" s="2" t="s">
        <v>629</v>
      </c>
      <c r="C835" t="str">
        <f t="shared" si="31"/>
        <v/>
      </c>
      <c r="D835" s="7" t="str">
        <f t="shared" si="32"/>
        <v/>
      </c>
    </row>
    <row r="836" spans="2:4" ht="15" customHeight="1" x14ac:dyDescent="0.25">
      <c r="B836" s="3" t="s">
        <v>630</v>
      </c>
      <c r="C836">
        <f t="shared" ref="C836:C899" si="33">IF(LEFT(B836,5)="EMAIL",1,"")</f>
        <v>1</v>
      </c>
      <c r="D836" s="7" t="str">
        <f t="shared" si="32"/>
        <v>Paul Christophe</v>
      </c>
    </row>
    <row r="837" spans="2:4" ht="15" customHeight="1" x14ac:dyDescent="0.25">
      <c r="B837" s="3" t="s">
        <v>631</v>
      </c>
      <c r="C837" t="str">
        <f t="shared" si="33"/>
        <v/>
      </c>
      <c r="D837" s="7" t="str">
        <f t="shared" si="32"/>
        <v/>
      </c>
    </row>
    <row r="838" spans="2:4" ht="15" customHeight="1" x14ac:dyDescent="0.25">
      <c r="B838" s="3" t="s">
        <v>632</v>
      </c>
      <c r="C838" t="str">
        <f t="shared" si="33"/>
        <v/>
      </c>
      <c r="D838" s="7" t="str">
        <f t="shared" si="32"/>
        <v/>
      </c>
    </row>
    <row r="839" spans="2:4" ht="15" customHeight="1" x14ac:dyDescent="0.25">
      <c r="B839" s="2" t="s">
        <v>633</v>
      </c>
      <c r="C839" t="str">
        <f t="shared" si="33"/>
        <v/>
      </c>
      <c r="D839" s="7" t="str">
        <f t="shared" si="32"/>
        <v/>
      </c>
    </row>
    <row r="840" spans="2:4" ht="15" customHeight="1" thickBot="1" x14ac:dyDescent="0.3">
      <c r="B840" s="4" t="s">
        <v>634</v>
      </c>
      <c r="C840" t="str">
        <f t="shared" si="33"/>
        <v/>
      </c>
      <c r="D840" s="7" t="str">
        <f t="shared" ref="D840:D903" si="34">IF(C840=1,B836,"")</f>
        <v/>
      </c>
    </row>
    <row r="841" spans="2:4" ht="15" customHeight="1" x14ac:dyDescent="0.25">
      <c r="B841" s="1" t="s">
        <v>635</v>
      </c>
      <c r="C841" t="str">
        <f t="shared" si="33"/>
        <v/>
      </c>
      <c r="D841" s="7" t="str">
        <f t="shared" si="34"/>
        <v/>
      </c>
    </row>
    <row r="842" spans="2:4" ht="15" customHeight="1" x14ac:dyDescent="0.25">
      <c r="B842" s="2" t="s">
        <v>636</v>
      </c>
      <c r="C842" t="str">
        <f t="shared" si="33"/>
        <v/>
      </c>
      <c r="D842" s="7" t="str">
        <f t="shared" si="34"/>
        <v/>
      </c>
    </row>
    <row r="843" spans="2:4" ht="15" customHeight="1" x14ac:dyDescent="0.25">
      <c r="B843" s="2" t="s">
        <v>61</v>
      </c>
      <c r="C843" t="str">
        <f t="shared" si="33"/>
        <v/>
      </c>
      <c r="D843" s="7" t="str">
        <f t="shared" si="34"/>
        <v/>
      </c>
    </row>
    <row r="844" spans="2:4" ht="15" customHeight="1" x14ac:dyDescent="0.25">
      <c r="B844" s="2" t="s">
        <v>75</v>
      </c>
      <c r="C844" t="str">
        <f t="shared" si="33"/>
        <v/>
      </c>
      <c r="D844" s="7" t="str">
        <f t="shared" si="34"/>
        <v/>
      </c>
    </row>
    <row r="845" spans="2:4" ht="15" customHeight="1" x14ac:dyDescent="0.25">
      <c r="B845" s="3" t="s">
        <v>637</v>
      </c>
      <c r="C845">
        <f t="shared" si="33"/>
        <v>1</v>
      </c>
      <c r="D845" s="7" t="str">
        <f t="shared" si="34"/>
        <v>Roger Chudeau</v>
      </c>
    </row>
    <row r="846" spans="2:4" ht="15" customHeight="1" thickBot="1" x14ac:dyDescent="0.3">
      <c r="B846" s="4" t="s">
        <v>638</v>
      </c>
      <c r="C846" t="str">
        <f t="shared" si="33"/>
        <v/>
      </c>
      <c r="D846" s="7" t="str">
        <f t="shared" si="34"/>
        <v/>
      </c>
    </row>
    <row r="847" spans="2:4" ht="15" customHeight="1" x14ac:dyDescent="0.25">
      <c r="B847" s="1" t="s">
        <v>639</v>
      </c>
      <c r="C847" t="str">
        <f t="shared" si="33"/>
        <v/>
      </c>
      <c r="D847" s="7" t="str">
        <f t="shared" si="34"/>
        <v/>
      </c>
    </row>
    <row r="848" spans="2:4" ht="15" customHeight="1" x14ac:dyDescent="0.25">
      <c r="B848" s="2" t="s">
        <v>640</v>
      </c>
      <c r="C848" t="str">
        <f t="shared" si="33"/>
        <v/>
      </c>
      <c r="D848" s="7" t="str">
        <f t="shared" si="34"/>
        <v/>
      </c>
    </row>
    <row r="849" spans="2:4" ht="15" customHeight="1" x14ac:dyDescent="0.25">
      <c r="B849" s="2" t="s">
        <v>91</v>
      </c>
      <c r="C849" t="str">
        <f t="shared" si="33"/>
        <v/>
      </c>
      <c r="D849" s="7" t="str">
        <f t="shared" si="34"/>
        <v/>
      </c>
    </row>
    <row r="850" spans="2:4" ht="15" customHeight="1" x14ac:dyDescent="0.25">
      <c r="B850" s="2" t="s">
        <v>26</v>
      </c>
      <c r="C850" t="str">
        <f t="shared" si="33"/>
        <v/>
      </c>
      <c r="D850" s="7" t="str">
        <f t="shared" si="34"/>
        <v/>
      </c>
    </row>
    <row r="851" spans="2:4" ht="15" customHeight="1" x14ac:dyDescent="0.25">
      <c r="B851" s="3" t="s">
        <v>641</v>
      </c>
      <c r="C851">
        <f t="shared" si="33"/>
        <v>1</v>
      </c>
      <c r="D851" s="7" t="str">
        <f t="shared" si="34"/>
        <v>Éric Ciotti</v>
      </c>
    </row>
    <row r="852" spans="2:4" ht="15" customHeight="1" x14ac:dyDescent="0.25">
      <c r="B852" s="3" t="s">
        <v>642</v>
      </c>
      <c r="C852" t="str">
        <f t="shared" si="33"/>
        <v/>
      </c>
      <c r="D852" s="7" t="str">
        <f t="shared" si="34"/>
        <v/>
      </c>
    </row>
    <row r="853" spans="2:4" ht="15" customHeight="1" x14ac:dyDescent="0.25">
      <c r="B853" s="3" t="s">
        <v>643</v>
      </c>
      <c r="C853" t="str">
        <f t="shared" si="33"/>
        <v/>
      </c>
      <c r="D853" s="7" t="str">
        <f t="shared" si="34"/>
        <v/>
      </c>
    </row>
    <row r="854" spans="2:4" ht="15" customHeight="1" thickBot="1" x14ac:dyDescent="0.3">
      <c r="B854" s="5" t="s">
        <v>644</v>
      </c>
      <c r="C854" t="str">
        <f t="shared" si="33"/>
        <v/>
      </c>
      <c r="D854" s="7" t="str">
        <f t="shared" si="34"/>
        <v/>
      </c>
    </row>
    <row r="855" spans="2:4" ht="15" customHeight="1" x14ac:dyDescent="0.25">
      <c r="B855" s="1" t="s">
        <v>645</v>
      </c>
      <c r="C855" t="str">
        <f t="shared" si="33"/>
        <v/>
      </c>
      <c r="D855" s="7" t="str">
        <f t="shared" si="34"/>
        <v/>
      </c>
    </row>
    <row r="856" spans="2:4" ht="15" customHeight="1" x14ac:dyDescent="0.25">
      <c r="B856" s="2" t="s">
        <v>646</v>
      </c>
      <c r="C856" t="str">
        <f t="shared" si="33"/>
        <v/>
      </c>
      <c r="D856" s="7" t="str">
        <f t="shared" si="34"/>
        <v/>
      </c>
    </row>
    <row r="857" spans="2:4" ht="15" customHeight="1" x14ac:dyDescent="0.25">
      <c r="B857" s="2" t="s">
        <v>2</v>
      </c>
      <c r="C857" t="str">
        <f t="shared" si="33"/>
        <v/>
      </c>
      <c r="D857" s="7" t="str">
        <f t="shared" si="34"/>
        <v/>
      </c>
    </row>
    <row r="858" spans="2:4" ht="15" customHeight="1" x14ac:dyDescent="0.25">
      <c r="B858" s="2" t="s">
        <v>545</v>
      </c>
      <c r="C858" t="str">
        <f t="shared" si="33"/>
        <v/>
      </c>
      <c r="D858" s="7" t="str">
        <f t="shared" si="34"/>
        <v/>
      </c>
    </row>
    <row r="859" spans="2:4" ht="15" customHeight="1" x14ac:dyDescent="0.25">
      <c r="B859" s="3" t="s">
        <v>647</v>
      </c>
      <c r="C859">
        <f t="shared" si="33"/>
        <v>1</v>
      </c>
      <c r="D859" s="7" t="str">
        <f t="shared" si="34"/>
        <v>Mireille Clapot</v>
      </c>
    </row>
    <row r="860" spans="2:4" ht="15" customHeight="1" x14ac:dyDescent="0.25">
      <c r="B860" s="3" t="s">
        <v>648</v>
      </c>
      <c r="C860" t="str">
        <f t="shared" si="33"/>
        <v/>
      </c>
      <c r="D860" s="7" t="str">
        <f t="shared" si="34"/>
        <v/>
      </c>
    </row>
    <row r="861" spans="2:4" ht="15" customHeight="1" x14ac:dyDescent="0.25">
      <c r="B861" s="3" t="s">
        <v>649</v>
      </c>
      <c r="C861" t="str">
        <f t="shared" si="33"/>
        <v/>
      </c>
      <c r="D861" s="7" t="str">
        <f t="shared" si="34"/>
        <v/>
      </c>
    </row>
    <row r="862" spans="2:4" ht="15" customHeight="1" thickBot="1" x14ac:dyDescent="0.3">
      <c r="B862" s="5" t="s">
        <v>650</v>
      </c>
      <c r="C862" t="str">
        <f t="shared" si="33"/>
        <v/>
      </c>
      <c r="D862" s="7" t="str">
        <f t="shared" si="34"/>
        <v/>
      </c>
    </row>
    <row r="863" spans="2:4" ht="15" customHeight="1" x14ac:dyDescent="0.25">
      <c r="B863" s="1" t="s">
        <v>651</v>
      </c>
      <c r="C863" t="str">
        <f t="shared" si="33"/>
        <v/>
      </c>
      <c r="D863" s="7" t="str">
        <f t="shared" si="34"/>
        <v/>
      </c>
    </row>
    <row r="864" spans="2:4" ht="15" customHeight="1" x14ac:dyDescent="0.25">
      <c r="B864" s="2" t="s">
        <v>652</v>
      </c>
      <c r="C864" t="str">
        <f t="shared" si="33"/>
        <v/>
      </c>
      <c r="D864" s="7" t="str">
        <f t="shared" si="34"/>
        <v/>
      </c>
    </row>
    <row r="865" spans="2:4" ht="15" customHeight="1" x14ac:dyDescent="0.25">
      <c r="B865" s="2" t="s">
        <v>19</v>
      </c>
      <c r="C865" t="str">
        <f t="shared" si="33"/>
        <v/>
      </c>
      <c r="D865" s="7" t="str">
        <f t="shared" si="34"/>
        <v/>
      </c>
    </row>
    <row r="866" spans="2:4" ht="15" customHeight="1" x14ac:dyDescent="0.25">
      <c r="B866" s="2" t="s">
        <v>40</v>
      </c>
      <c r="C866" t="str">
        <f t="shared" si="33"/>
        <v/>
      </c>
      <c r="D866" s="7" t="str">
        <f t="shared" si="34"/>
        <v/>
      </c>
    </row>
    <row r="867" spans="2:4" ht="15" customHeight="1" x14ac:dyDescent="0.25">
      <c r="B867" s="3" t="s">
        <v>653</v>
      </c>
      <c r="C867">
        <f t="shared" si="33"/>
        <v>1</v>
      </c>
      <c r="D867" s="7" t="str">
        <f t="shared" si="34"/>
        <v>Hadrien Clouet</v>
      </c>
    </row>
    <row r="868" spans="2:4" ht="15" customHeight="1" thickBot="1" x14ac:dyDescent="0.3">
      <c r="B868" s="4" t="s">
        <v>654</v>
      </c>
      <c r="C868" t="str">
        <f t="shared" si="33"/>
        <v/>
      </c>
      <c r="D868" s="7" t="str">
        <f t="shared" si="34"/>
        <v/>
      </c>
    </row>
    <row r="869" spans="2:4" ht="15" customHeight="1" x14ac:dyDescent="0.25">
      <c r="B869" s="1" t="s">
        <v>655</v>
      </c>
      <c r="C869" t="str">
        <f t="shared" si="33"/>
        <v/>
      </c>
      <c r="D869" s="7" t="str">
        <f t="shared" si="34"/>
        <v/>
      </c>
    </row>
    <row r="870" spans="2:4" ht="15" customHeight="1" x14ac:dyDescent="0.25">
      <c r="B870" s="2" t="s">
        <v>656</v>
      </c>
      <c r="C870" t="str">
        <f t="shared" si="33"/>
        <v/>
      </c>
      <c r="D870" s="7" t="str">
        <f t="shared" si="34"/>
        <v/>
      </c>
    </row>
    <row r="871" spans="2:4" ht="15" customHeight="1" x14ac:dyDescent="0.25">
      <c r="B871" s="2" t="s">
        <v>2</v>
      </c>
      <c r="C871" t="str">
        <f t="shared" si="33"/>
        <v/>
      </c>
      <c r="D871" s="7" t="str">
        <f t="shared" si="34"/>
        <v/>
      </c>
    </row>
    <row r="872" spans="2:4" ht="15" customHeight="1" x14ac:dyDescent="0.25">
      <c r="B872" s="2" t="s">
        <v>156</v>
      </c>
      <c r="C872" t="str">
        <f t="shared" si="33"/>
        <v/>
      </c>
      <c r="D872" s="7" t="str">
        <f t="shared" si="34"/>
        <v/>
      </c>
    </row>
    <row r="873" spans="2:4" ht="15" customHeight="1" x14ac:dyDescent="0.25">
      <c r="B873" s="3" t="s">
        <v>657</v>
      </c>
      <c r="C873">
        <f t="shared" si="33"/>
        <v>1</v>
      </c>
      <c r="D873" s="7" t="str">
        <f t="shared" si="34"/>
        <v>Fabienne Colboc</v>
      </c>
    </row>
    <row r="874" spans="2:4" ht="15" customHeight="1" x14ac:dyDescent="0.25">
      <c r="B874" s="3" t="s">
        <v>658</v>
      </c>
      <c r="C874" t="str">
        <f t="shared" si="33"/>
        <v/>
      </c>
      <c r="D874" s="7" t="str">
        <f t="shared" si="34"/>
        <v/>
      </c>
    </row>
    <row r="875" spans="2:4" ht="15" customHeight="1" x14ac:dyDescent="0.25">
      <c r="B875" s="3" t="s">
        <v>659</v>
      </c>
      <c r="C875" t="str">
        <f t="shared" si="33"/>
        <v/>
      </c>
      <c r="D875" s="7" t="str">
        <f t="shared" si="34"/>
        <v/>
      </c>
    </row>
    <row r="876" spans="2:4" ht="15" customHeight="1" x14ac:dyDescent="0.25">
      <c r="B876" s="2" t="s">
        <v>660</v>
      </c>
      <c r="C876" t="str">
        <f t="shared" si="33"/>
        <v/>
      </c>
      <c r="D876" s="7" t="str">
        <f t="shared" si="34"/>
        <v/>
      </c>
    </row>
    <row r="877" spans="2:4" ht="15" customHeight="1" thickBot="1" x14ac:dyDescent="0.3">
      <c r="B877" s="4" t="s">
        <v>661</v>
      </c>
      <c r="C877" t="str">
        <f t="shared" si="33"/>
        <v/>
      </c>
      <c r="D877" s="7" t="str">
        <f t="shared" si="34"/>
        <v/>
      </c>
    </row>
    <row r="878" spans="2:4" ht="15" customHeight="1" x14ac:dyDescent="0.25">
      <c r="B878" s="1" t="s">
        <v>662</v>
      </c>
      <c r="C878" t="str">
        <f t="shared" si="33"/>
        <v/>
      </c>
      <c r="D878" s="7" t="str">
        <f t="shared" si="34"/>
        <v/>
      </c>
    </row>
    <row r="879" spans="2:4" ht="15" customHeight="1" x14ac:dyDescent="0.25">
      <c r="B879" s="2" t="s">
        <v>663</v>
      </c>
      <c r="C879" t="str">
        <f t="shared" si="33"/>
        <v/>
      </c>
      <c r="D879" s="7" t="str">
        <f t="shared" si="34"/>
        <v/>
      </c>
    </row>
    <row r="880" spans="2:4" ht="15" customHeight="1" x14ac:dyDescent="0.25">
      <c r="B880" s="2" t="s">
        <v>25</v>
      </c>
      <c r="C880" t="str">
        <f t="shared" si="33"/>
        <v/>
      </c>
      <c r="D880" s="7" t="str">
        <f t="shared" si="34"/>
        <v/>
      </c>
    </row>
    <row r="881" spans="2:4" ht="15" customHeight="1" x14ac:dyDescent="0.25">
      <c r="B881" s="2" t="s">
        <v>40</v>
      </c>
      <c r="C881" t="str">
        <f t="shared" si="33"/>
        <v/>
      </c>
      <c r="D881" s="7" t="str">
        <f t="shared" si="34"/>
        <v/>
      </c>
    </row>
    <row r="882" spans="2:4" ht="15" customHeight="1" x14ac:dyDescent="0.25">
      <c r="B882" s="3" t="s">
        <v>664</v>
      </c>
      <c r="C882">
        <f t="shared" si="33"/>
        <v>1</v>
      </c>
      <c r="D882" s="7" t="str">
        <f t="shared" si="34"/>
        <v>Paul-André Colombani</v>
      </c>
    </row>
    <row r="883" spans="2:4" ht="15" customHeight="1" x14ac:dyDescent="0.25">
      <c r="B883" s="3" t="s">
        <v>665</v>
      </c>
      <c r="C883" t="str">
        <f t="shared" si="33"/>
        <v/>
      </c>
      <c r="D883" s="7" t="str">
        <f t="shared" si="34"/>
        <v/>
      </c>
    </row>
    <row r="884" spans="2:4" ht="15" customHeight="1" x14ac:dyDescent="0.25">
      <c r="B884" s="3" t="s">
        <v>666</v>
      </c>
      <c r="C884" t="str">
        <f t="shared" si="33"/>
        <v/>
      </c>
      <c r="D884" s="7" t="str">
        <f t="shared" si="34"/>
        <v/>
      </c>
    </row>
    <row r="885" spans="2:4" ht="15" customHeight="1" thickBot="1" x14ac:dyDescent="0.3">
      <c r="B885" s="5" t="s">
        <v>667</v>
      </c>
      <c r="C885" t="str">
        <f t="shared" si="33"/>
        <v/>
      </c>
      <c r="D885" s="7" t="str">
        <f t="shared" si="34"/>
        <v/>
      </c>
    </row>
    <row r="886" spans="2:4" ht="15" customHeight="1" x14ac:dyDescent="0.25">
      <c r="B886" s="1" t="s">
        <v>668</v>
      </c>
      <c r="C886" t="str">
        <f t="shared" si="33"/>
        <v/>
      </c>
      <c r="D886" s="7" t="str">
        <f t="shared" si="34"/>
        <v/>
      </c>
    </row>
    <row r="887" spans="2:4" ht="15" customHeight="1" x14ac:dyDescent="0.25">
      <c r="B887" s="2" t="s">
        <v>669</v>
      </c>
      <c r="C887" t="str">
        <f t="shared" si="33"/>
        <v/>
      </c>
      <c r="D887" s="7" t="str">
        <f t="shared" si="34"/>
        <v/>
      </c>
    </row>
    <row r="888" spans="2:4" ht="15" customHeight="1" x14ac:dyDescent="0.25">
      <c r="B888" s="2" t="s">
        <v>61</v>
      </c>
      <c r="C888" t="str">
        <f t="shared" si="33"/>
        <v/>
      </c>
      <c r="D888" s="7" t="str">
        <f t="shared" si="34"/>
        <v/>
      </c>
    </row>
    <row r="889" spans="2:4" ht="15" customHeight="1" x14ac:dyDescent="0.25">
      <c r="B889" s="2" t="s">
        <v>99</v>
      </c>
      <c r="C889" t="str">
        <f t="shared" si="33"/>
        <v/>
      </c>
      <c r="D889" s="7" t="str">
        <f t="shared" si="34"/>
        <v/>
      </c>
    </row>
    <row r="890" spans="2:4" ht="15" customHeight="1" x14ac:dyDescent="0.25">
      <c r="B890" s="3" t="s">
        <v>670</v>
      </c>
      <c r="C890">
        <f t="shared" si="33"/>
        <v>1</v>
      </c>
      <c r="D890" s="7" t="str">
        <f t="shared" si="34"/>
        <v>Caroline Colombier</v>
      </c>
    </row>
    <row r="891" spans="2:4" ht="15" customHeight="1" thickBot="1" x14ac:dyDescent="0.3">
      <c r="B891" s="4" t="s">
        <v>671</v>
      </c>
      <c r="C891" t="str">
        <f t="shared" si="33"/>
        <v/>
      </c>
      <c r="D891" s="7" t="str">
        <f t="shared" si="34"/>
        <v/>
      </c>
    </row>
    <row r="892" spans="2:4" ht="15" customHeight="1" x14ac:dyDescent="0.25">
      <c r="B892" s="1" t="s">
        <v>672</v>
      </c>
      <c r="C892" t="str">
        <f t="shared" si="33"/>
        <v/>
      </c>
      <c r="D892" s="7" t="str">
        <f t="shared" si="34"/>
        <v/>
      </c>
    </row>
    <row r="893" spans="2:4" ht="15" customHeight="1" x14ac:dyDescent="0.25">
      <c r="B893" s="2" t="s">
        <v>673</v>
      </c>
      <c r="C893" t="str">
        <f t="shared" si="33"/>
        <v/>
      </c>
      <c r="D893" s="7" t="str">
        <f t="shared" si="34"/>
        <v/>
      </c>
    </row>
    <row r="894" spans="2:4" ht="15" customHeight="1" x14ac:dyDescent="0.25">
      <c r="B894" s="2" t="s">
        <v>19</v>
      </c>
      <c r="C894" t="str">
        <f t="shared" si="33"/>
        <v/>
      </c>
      <c r="D894" s="7" t="str">
        <f t="shared" si="34"/>
        <v/>
      </c>
    </row>
    <row r="895" spans="2:4" ht="15" customHeight="1" x14ac:dyDescent="0.25">
      <c r="B895" s="2" t="s">
        <v>674</v>
      </c>
      <c r="C895" t="str">
        <f t="shared" si="33"/>
        <v/>
      </c>
      <c r="D895" s="7" t="str">
        <f t="shared" si="34"/>
        <v/>
      </c>
    </row>
    <row r="896" spans="2:4" ht="15" customHeight="1" x14ac:dyDescent="0.25">
      <c r="B896" s="3" t="s">
        <v>675</v>
      </c>
      <c r="C896">
        <f t="shared" si="33"/>
        <v>1</v>
      </c>
      <c r="D896" s="7" t="str">
        <f t="shared" si="34"/>
        <v>Éric Coquerel</v>
      </c>
    </row>
    <row r="897" spans="2:4" ht="15" customHeight="1" x14ac:dyDescent="0.25">
      <c r="B897" s="3" t="s">
        <v>676</v>
      </c>
      <c r="C897" t="str">
        <f t="shared" si="33"/>
        <v/>
      </c>
      <c r="D897" s="7" t="str">
        <f t="shared" si="34"/>
        <v/>
      </c>
    </row>
    <row r="898" spans="2:4" ht="15" customHeight="1" x14ac:dyDescent="0.25">
      <c r="B898" s="3" t="s">
        <v>677</v>
      </c>
      <c r="C898" t="str">
        <f t="shared" si="33"/>
        <v/>
      </c>
      <c r="D898" s="7" t="str">
        <f t="shared" si="34"/>
        <v/>
      </c>
    </row>
    <row r="899" spans="2:4" ht="15" customHeight="1" thickBot="1" x14ac:dyDescent="0.3">
      <c r="B899" s="5" t="s">
        <v>678</v>
      </c>
      <c r="C899" t="str">
        <f t="shared" si="33"/>
        <v/>
      </c>
      <c r="D899" s="7" t="str">
        <f t="shared" si="34"/>
        <v/>
      </c>
    </row>
    <row r="900" spans="2:4" ht="15" customHeight="1" x14ac:dyDescent="0.25">
      <c r="B900" s="1" t="s">
        <v>679</v>
      </c>
      <c r="C900" t="str">
        <f t="shared" ref="C900:C963" si="35">IF(LEFT(B900,5)="EMAIL",1,"")</f>
        <v/>
      </c>
      <c r="D900" s="7" t="str">
        <f t="shared" si="34"/>
        <v/>
      </c>
    </row>
    <row r="901" spans="2:4" ht="15" customHeight="1" x14ac:dyDescent="0.25">
      <c r="B901" s="2" t="s">
        <v>680</v>
      </c>
      <c r="C901" t="str">
        <f t="shared" si="35"/>
        <v/>
      </c>
      <c r="D901" s="7" t="str">
        <f t="shared" si="34"/>
        <v/>
      </c>
    </row>
    <row r="902" spans="2:4" ht="15" customHeight="1" x14ac:dyDescent="0.25">
      <c r="B902" s="2" t="s">
        <v>19</v>
      </c>
      <c r="C902" t="str">
        <f t="shared" si="35"/>
        <v/>
      </c>
      <c r="D902" s="7" t="str">
        <f t="shared" si="34"/>
        <v/>
      </c>
    </row>
    <row r="903" spans="2:4" ht="15" customHeight="1" x14ac:dyDescent="0.25">
      <c r="B903" s="2" t="s">
        <v>75</v>
      </c>
      <c r="C903" t="str">
        <f t="shared" si="35"/>
        <v/>
      </c>
      <c r="D903" s="7" t="str">
        <f t="shared" si="34"/>
        <v/>
      </c>
    </row>
    <row r="904" spans="2:4" ht="15" customHeight="1" x14ac:dyDescent="0.25">
      <c r="B904" s="3" t="s">
        <v>681</v>
      </c>
      <c r="C904">
        <f t="shared" si="35"/>
        <v>1</v>
      </c>
      <c r="D904" s="7" t="str">
        <f t="shared" ref="D904:D967" si="36">IF(C904=1,B900,"")</f>
        <v>Alexis Corbière</v>
      </c>
    </row>
    <row r="905" spans="2:4" ht="15" customHeight="1" x14ac:dyDescent="0.25">
      <c r="B905" s="3" t="s">
        <v>682</v>
      </c>
      <c r="C905" t="str">
        <f t="shared" si="35"/>
        <v/>
      </c>
      <c r="D905" s="7" t="str">
        <f t="shared" si="36"/>
        <v/>
      </c>
    </row>
    <row r="906" spans="2:4" ht="15" customHeight="1" x14ac:dyDescent="0.25">
      <c r="B906" s="3" t="s">
        <v>683</v>
      </c>
      <c r="C906" t="str">
        <f t="shared" si="35"/>
        <v/>
      </c>
      <c r="D906" s="7" t="str">
        <f t="shared" si="36"/>
        <v/>
      </c>
    </row>
    <row r="907" spans="2:4" ht="15" customHeight="1" x14ac:dyDescent="0.25">
      <c r="B907" s="2" t="s">
        <v>684</v>
      </c>
      <c r="C907" t="str">
        <f t="shared" si="35"/>
        <v/>
      </c>
      <c r="D907" s="7" t="str">
        <f t="shared" si="36"/>
        <v/>
      </c>
    </row>
    <row r="908" spans="2:4" ht="15" customHeight="1" thickBot="1" x14ac:dyDescent="0.3">
      <c r="B908" s="4" t="s">
        <v>685</v>
      </c>
      <c r="C908" t="str">
        <f t="shared" si="35"/>
        <v/>
      </c>
      <c r="D908" s="7" t="str">
        <f t="shared" si="36"/>
        <v/>
      </c>
    </row>
    <row r="909" spans="2:4" ht="15" customHeight="1" x14ac:dyDescent="0.25">
      <c r="B909" s="1" t="s">
        <v>686</v>
      </c>
      <c r="C909" t="str">
        <f t="shared" si="35"/>
        <v/>
      </c>
      <c r="D909" s="7" t="str">
        <f t="shared" si="36"/>
        <v/>
      </c>
    </row>
    <row r="910" spans="2:4" ht="15" customHeight="1" x14ac:dyDescent="0.25">
      <c r="B910" s="2" t="s">
        <v>687</v>
      </c>
      <c r="C910" t="str">
        <f t="shared" si="35"/>
        <v/>
      </c>
      <c r="D910" s="7" t="str">
        <f t="shared" si="36"/>
        <v/>
      </c>
    </row>
    <row r="911" spans="2:4" ht="15" customHeight="1" x14ac:dyDescent="0.25">
      <c r="B911" s="2" t="s">
        <v>91</v>
      </c>
      <c r="C911" t="str">
        <f t="shared" si="35"/>
        <v/>
      </c>
      <c r="D911" s="7" t="str">
        <f t="shared" si="36"/>
        <v/>
      </c>
    </row>
    <row r="912" spans="2:4" ht="15" customHeight="1" x14ac:dyDescent="0.25">
      <c r="B912" s="2" t="s">
        <v>3</v>
      </c>
      <c r="C912" t="str">
        <f t="shared" si="35"/>
        <v/>
      </c>
      <c r="D912" s="7" t="str">
        <f t="shared" si="36"/>
        <v/>
      </c>
    </row>
    <row r="913" spans="2:4" ht="15" customHeight="1" x14ac:dyDescent="0.25">
      <c r="B913" s="2" t="s">
        <v>688</v>
      </c>
      <c r="C913">
        <f t="shared" si="35"/>
        <v>1</v>
      </c>
      <c r="D913" s="7" t="str">
        <f t="shared" si="36"/>
        <v>Pierre Cordier</v>
      </c>
    </row>
    <row r="914" spans="2:4" ht="15" customHeight="1" x14ac:dyDescent="0.25">
      <c r="B914" s="3" t="s">
        <v>689</v>
      </c>
      <c r="C914" t="str">
        <f t="shared" si="35"/>
        <v/>
      </c>
      <c r="D914" s="7" t="str">
        <f t="shared" si="36"/>
        <v/>
      </c>
    </row>
    <row r="915" spans="2:4" ht="15" customHeight="1" x14ac:dyDescent="0.25">
      <c r="B915" s="3" t="s">
        <v>690</v>
      </c>
      <c r="C915" t="str">
        <f t="shared" si="35"/>
        <v/>
      </c>
      <c r="D915" s="7" t="str">
        <f t="shared" si="36"/>
        <v/>
      </c>
    </row>
    <row r="916" spans="2:4" ht="15" customHeight="1" x14ac:dyDescent="0.25">
      <c r="B916" s="2" t="s">
        <v>691</v>
      </c>
      <c r="C916" t="str">
        <f t="shared" si="35"/>
        <v/>
      </c>
      <c r="D916" s="7" t="str">
        <f t="shared" si="36"/>
        <v/>
      </c>
    </row>
    <row r="917" spans="2:4" ht="15" customHeight="1" x14ac:dyDescent="0.25">
      <c r="B917" s="3" t="s">
        <v>692</v>
      </c>
      <c r="C917" t="str">
        <f t="shared" si="35"/>
        <v/>
      </c>
      <c r="D917" s="7" t="str">
        <f t="shared" si="36"/>
        <v/>
      </c>
    </row>
    <row r="918" spans="2:4" ht="15" customHeight="1" thickBot="1" x14ac:dyDescent="0.3">
      <c r="B918" s="4" t="s">
        <v>693</v>
      </c>
      <c r="C918" t="str">
        <f t="shared" si="35"/>
        <v/>
      </c>
      <c r="D918" s="7" t="str">
        <f t="shared" si="36"/>
        <v/>
      </c>
    </row>
    <row r="919" spans="2:4" ht="15" customHeight="1" x14ac:dyDescent="0.25">
      <c r="B919" s="1" t="s">
        <v>694</v>
      </c>
      <c r="C919" t="str">
        <f t="shared" si="35"/>
        <v/>
      </c>
      <c r="D919" s="7" t="str">
        <f t="shared" si="36"/>
        <v/>
      </c>
    </row>
    <row r="920" spans="2:4" ht="15" customHeight="1" x14ac:dyDescent="0.25">
      <c r="B920" s="2" t="s">
        <v>695</v>
      </c>
      <c r="C920" t="str">
        <f t="shared" si="35"/>
        <v/>
      </c>
      <c r="D920" s="7" t="str">
        <f t="shared" si="36"/>
        <v/>
      </c>
    </row>
    <row r="921" spans="2:4" ht="15" customHeight="1" x14ac:dyDescent="0.25">
      <c r="B921" s="2" t="s">
        <v>2</v>
      </c>
      <c r="C921" t="str">
        <f t="shared" si="35"/>
        <v/>
      </c>
      <c r="D921" s="7" t="str">
        <f t="shared" si="36"/>
        <v/>
      </c>
    </row>
    <row r="922" spans="2:4" ht="15" customHeight="1" x14ac:dyDescent="0.25">
      <c r="B922" s="2" t="s">
        <v>99</v>
      </c>
      <c r="C922" t="str">
        <f t="shared" si="35"/>
        <v/>
      </c>
      <c r="D922" s="7" t="str">
        <f t="shared" si="36"/>
        <v/>
      </c>
    </row>
    <row r="923" spans="2:4" ht="15" customHeight="1" x14ac:dyDescent="0.25">
      <c r="B923" s="3" t="s">
        <v>696</v>
      </c>
      <c r="C923">
        <f t="shared" si="35"/>
        <v>1</v>
      </c>
      <c r="D923" s="7" t="str">
        <f t="shared" si="36"/>
        <v>François Cormier-Bouligeon</v>
      </c>
    </row>
    <row r="924" spans="2:4" ht="15" customHeight="1" x14ac:dyDescent="0.25">
      <c r="B924" s="3" t="s">
        <v>697</v>
      </c>
      <c r="C924" t="str">
        <f t="shared" si="35"/>
        <v/>
      </c>
      <c r="D924" s="7" t="str">
        <f t="shared" si="36"/>
        <v/>
      </c>
    </row>
    <row r="925" spans="2:4" ht="15" customHeight="1" thickBot="1" x14ac:dyDescent="0.3">
      <c r="B925" s="4" t="s">
        <v>698</v>
      </c>
      <c r="C925" t="str">
        <f t="shared" si="35"/>
        <v/>
      </c>
      <c r="D925" s="7" t="str">
        <f t="shared" si="36"/>
        <v/>
      </c>
    </row>
    <row r="926" spans="2:4" ht="15" customHeight="1" x14ac:dyDescent="0.25">
      <c r="B926" s="1" t="s">
        <v>699</v>
      </c>
      <c r="C926" t="str">
        <f t="shared" si="35"/>
        <v/>
      </c>
      <c r="D926" s="7" t="str">
        <f t="shared" si="36"/>
        <v/>
      </c>
    </row>
    <row r="927" spans="2:4" ht="15" customHeight="1" x14ac:dyDescent="0.25">
      <c r="B927" s="2" t="s">
        <v>700</v>
      </c>
      <c r="C927" t="str">
        <f t="shared" si="35"/>
        <v/>
      </c>
      <c r="D927" s="7" t="str">
        <f t="shared" si="36"/>
        <v/>
      </c>
    </row>
    <row r="928" spans="2:4" ht="15" customHeight="1" x14ac:dyDescent="0.25">
      <c r="B928" s="2" t="s">
        <v>91</v>
      </c>
      <c r="C928" t="str">
        <f t="shared" si="35"/>
        <v/>
      </c>
      <c r="D928" s="7" t="str">
        <f t="shared" si="36"/>
        <v/>
      </c>
    </row>
    <row r="929" spans="2:4" ht="15" customHeight="1" x14ac:dyDescent="0.25">
      <c r="B929" s="2" t="s">
        <v>701</v>
      </c>
      <c r="C929" t="str">
        <f t="shared" si="35"/>
        <v/>
      </c>
      <c r="D929" s="7" t="str">
        <f t="shared" si="36"/>
        <v/>
      </c>
    </row>
    <row r="930" spans="2:4" ht="15" customHeight="1" x14ac:dyDescent="0.25">
      <c r="B930" s="3" t="s">
        <v>702</v>
      </c>
      <c r="C930">
        <f t="shared" si="35"/>
        <v>1</v>
      </c>
      <c r="D930" s="7" t="str">
        <f t="shared" si="36"/>
        <v>Josiane Corneloup</v>
      </c>
    </row>
    <row r="931" spans="2:4" ht="15" customHeight="1" x14ac:dyDescent="0.25">
      <c r="B931" s="3" t="s">
        <v>703</v>
      </c>
      <c r="C931" t="str">
        <f t="shared" si="35"/>
        <v/>
      </c>
      <c r="D931" s="7" t="str">
        <f t="shared" si="36"/>
        <v/>
      </c>
    </row>
    <row r="932" spans="2:4" ht="15" customHeight="1" x14ac:dyDescent="0.25">
      <c r="B932" s="3" t="s">
        <v>704</v>
      </c>
      <c r="C932" t="str">
        <f t="shared" si="35"/>
        <v/>
      </c>
      <c r="D932" s="7" t="str">
        <f t="shared" si="36"/>
        <v/>
      </c>
    </row>
    <row r="933" spans="2:4" ht="15" customHeight="1" thickBot="1" x14ac:dyDescent="0.3">
      <c r="B933" s="5" t="s">
        <v>705</v>
      </c>
      <c r="C933" t="str">
        <f t="shared" si="35"/>
        <v/>
      </c>
      <c r="D933" s="7" t="str">
        <f t="shared" si="36"/>
        <v/>
      </c>
    </row>
    <row r="934" spans="2:4" ht="15" customHeight="1" x14ac:dyDescent="0.25">
      <c r="B934" s="1" t="s">
        <v>706</v>
      </c>
      <c r="C934" t="str">
        <f t="shared" si="35"/>
        <v/>
      </c>
      <c r="D934" s="7" t="str">
        <f t="shared" si="36"/>
        <v/>
      </c>
    </row>
    <row r="935" spans="2:4" ht="15" customHeight="1" x14ac:dyDescent="0.25">
      <c r="B935" s="2" t="s">
        <v>707</v>
      </c>
      <c r="C935" t="str">
        <f t="shared" si="35"/>
        <v/>
      </c>
      <c r="D935" s="7" t="str">
        <f t="shared" si="36"/>
        <v/>
      </c>
    </row>
    <row r="936" spans="2:4" ht="15" customHeight="1" x14ac:dyDescent="0.25">
      <c r="B936" s="2" t="s">
        <v>139</v>
      </c>
      <c r="C936" t="str">
        <f t="shared" si="35"/>
        <v/>
      </c>
      <c r="D936" s="7" t="str">
        <f t="shared" si="36"/>
        <v/>
      </c>
    </row>
    <row r="937" spans="2:4" ht="15" customHeight="1" x14ac:dyDescent="0.25">
      <c r="B937" s="2" t="s">
        <v>33</v>
      </c>
      <c r="C937" t="str">
        <f t="shared" si="35"/>
        <v/>
      </c>
      <c r="D937" s="7" t="str">
        <f t="shared" si="36"/>
        <v/>
      </c>
    </row>
    <row r="938" spans="2:4" ht="15" customHeight="1" x14ac:dyDescent="0.25">
      <c r="B938" s="3" t="s">
        <v>708</v>
      </c>
      <c r="C938">
        <f t="shared" si="35"/>
        <v>1</v>
      </c>
      <c r="D938" s="7" t="str">
        <f t="shared" si="36"/>
        <v>Mickaël Cosson</v>
      </c>
    </row>
    <row r="939" spans="2:4" ht="15" customHeight="1" thickBot="1" x14ac:dyDescent="0.3">
      <c r="B939" s="4" t="s">
        <v>709</v>
      </c>
      <c r="C939" t="str">
        <f t="shared" si="35"/>
        <v/>
      </c>
      <c r="D939" s="7" t="str">
        <f t="shared" si="36"/>
        <v/>
      </c>
    </row>
    <row r="940" spans="2:4" ht="15" customHeight="1" x14ac:dyDescent="0.25">
      <c r="B940" s="1" t="s">
        <v>710</v>
      </c>
      <c r="C940" t="str">
        <f t="shared" si="35"/>
        <v/>
      </c>
      <c r="D940" s="7" t="str">
        <f t="shared" si="36"/>
        <v/>
      </c>
    </row>
    <row r="941" spans="2:4" ht="15" customHeight="1" x14ac:dyDescent="0.25">
      <c r="B941" s="2" t="s">
        <v>711</v>
      </c>
      <c r="C941" t="str">
        <f t="shared" si="35"/>
        <v/>
      </c>
      <c r="D941" s="7" t="str">
        <f t="shared" si="36"/>
        <v/>
      </c>
    </row>
    <row r="942" spans="2:4" ht="15" customHeight="1" x14ac:dyDescent="0.25">
      <c r="B942" s="2" t="s">
        <v>19</v>
      </c>
      <c r="C942" t="str">
        <f t="shared" si="35"/>
        <v/>
      </c>
      <c r="D942" s="7" t="str">
        <f t="shared" si="36"/>
        <v/>
      </c>
    </row>
    <row r="943" spans="2:4" ht="15" customHeight="1" x14ac:dyDescent="0.25">
      <c r="B943" s="2" t="s">
        <v>26</v>
      </c>
      <c r="C943" t="str">
        <f t="shared" si="35"/>
        <v/>
      </c>
      <c r="D943" s="7" t="str">
        <f t="shared" si="36"/>
        <v/>
      </c>
    </row>
    <row r="944" spans="2:4" ht="15" customHeight="1" x14ac:dyDescent="0.25">
      <c r="B944" s="3" t="s">
        <v>712</v>
      </c>
      <c r="C944">
        <f t="shared" si="35"/>
        <v>1</v>
      </c>
      <c r="D944" s="7" t="str">
        <f t="shared" si="36"/>
        <v>Jean-François Coulomme</v>
      </c>
    </row>
    <row r="945" spans="2:4" ht="15" customHeight="1" thickBot="1" x14ac:dyDescent="0.3">
      <c r="B945" s="4" t="s">
        <v>713</v>
      </c>
      <c r="C945" t="str">
        <f t="shared" si="35"/>
        <v/>
      </c>
      <c r="D945" s="7" t="str">
        <f t="shared" si="36"/>
        <v/>
      </c>
    </row>
    <row r="946" spans="2:4" ht="15" customHeight="1" x14ac:dyDescent="0.25">
      <c r="B946" s="1" t="s">
        <v>714</v>
      </c>
      <c r="C946" t="str">
        <f t="shared" si="35"/>
        <v/>
      </c>
      <c r="D946" s="7" t="str">
        <f t="shared" si="36"/>
        <v/>
      </c>
    </row>
    <row r="947" spans="2:4" ht="15" customHeight="1" x14ac:dyDescent="0.25">
      <c r="B947" s="2" t="s">
        <v>715</v>
      </c>
      <c r="C947" t="str">
        <f t="shared" si="35"/>
        <v/>
      </c>
      <c r="D947" s="7" t="str">
        <f t="shared" si="36"/>
        <v/>
      </c>
    </row>
    <row r="948" spans="2:4" ht="15" customHeight="1" x14ac:dyDescent="0.25">
      <c r="B948" s="2" t="s">
        <v>25</v>
      </c>
      <c r="C948" t="str">
        <f t="shared" si="35"/>
        <v/>
      </c>
      <c r="D948" s="7" t="str">
        <f t="shared" si="36"/>
        <v/>
      </c>
    </row>
    <row r="949" spans="2:4" ht="15" customHeight="1" x14ac:dyDescent="0.25">
      <c r="B949" s="2" t="s">
        <v>62</v>
      </c>
      <c r="C949" t="str">
        <f t="shared" si="35"/>
        <v/>
      </c>
      <c r="D949" s="7" t="str">
        <f t="shared" si="36"/>
        <v/>
      </c>
    </row>
    <row r="950" spans="2:4" ht="15" customHeight="1" x14ac:dyDescent="0.25">
      <c r="B950" s="2" t="s">
        <v>716</v>
      </c>
      <c r="C950">
        <f t="shared" si="35"/>
        <v>1</v>
      </c>
      <c r="D950" s="7" t="str">
        <f t="shared" si="36"/>
        <v>Charles de Courson</v>
      </c>
    </row>
    <row r="951" spans="2:4" ht="15" customHeight="1" x14ac:dyDescent="0.25">
      <c r="B951" s="3" t="s">
        <v>717</v>
      </c>
      <c r="C951" t="str">
        <f t="shared" si="35"/>
        <v/>
      </c>
      <c r="D951" s="7" t="str">
        <f t="shared" si="36"/>
        <v/>
      </c>
    </row>
    <row r="952" spans="2:4" ht="15" customHeight="1" x14ac:dyDescent="0.25">
      <c r="B952" s="3" t="s">
        <v>718</v>
      </c>
      <c r="C952" t="str">
        <f t="shared" si="35"/>
        <v/>
      </c>
      <c r="D952" s="7" t="str">
        <f t="shared" si="36"/>
        <v/>
      </c>
    </row>
    <row r="953" spans="2:4" ht="15" customHeight="1" x14ac:dyDescent="0.25">
      <c r="B953" s="2" t="s">
        <v>719</v>
      </c>
      <c r="C953" t="str">
        <f t="shared" si="35"/>
        <v/>
      </c>
      <c r="D953" s="7" t="str">
        <f t="shared" si="36"/>
        <v/>
      </c>
    </row>
    <row r="954" spans="2:4" ht="15" customHeight="1" thickBot="1" x14ac:dyDescent="0.3">
      <c r="B954" s="4" t="s">
        <v>720</v>
      </c>
      <c r="C954" t="str">
        <f t="shared" si="35"/>
        <v/>
      </c>
      <c r="D954" s="7" t="str">
        <f t="shared" si="36"/>
        <v/>
      </c>
    </row>
    <row r="955" spans="2:4" ht="15" customHeight="1" x14ac:dyDescent="0.25">
      <c r="B955" s="1" t="s">
        <v>721</v>
      </c>
      <c r="C955" t="str">
        <f t="shared" si="35"/>
        <v/>
      </c>
      <c r="D955" s="7" t="str">
        <f t="shared" si="36"/>
        <v/>
      </c>
    </row>
    <row r="956" spans="2:4" ht="15" customHeight="1" x14ac:dyDescent="0.25">
      <c r="B956" s="2" t="s">
        <v>722</v>
      </c>
      <c r="C956" t="str">
        <f t="shared" si="35"/>
        <v/>
      </c>
      <c r="D956" s="7" t="str">
        <f t="shared" si="36"/>
        <v/>
      </c>
    </row>
    <row r="957" spans="2:4" ht="15" customHeight="1" x14ac:dyDescent="0.25">
      <c r="B957" s="2" t="s">
        <v>61</v>
      </c>
      <c r="C957" t="str">
        <f t="shared" si="35"/>
        <v/>
      </c>
      <c r="D957" s="7" t="str">
        <f t="shared" si="36"/>
        <v/>
      </c>
    </row>
    <row r="958" spans="2:4" ht="15" customHeight="1" x14ac:dyDescent="0.25">
      <c r="B958" s="2" t="s">
        <v>33</v>
      </c>
      <c r="C958" t="str">
        <f t="shared" si="35"/>
        <v/>
      </c>
      <c r="D958" s="7" t="str">
        <f t="shared" si="36"/>
        <v/>
      </c>
    </row>
    <row r="959" spans="2:4" ht="15" customHeight="1" x14ac:dyDescent="0.25">
      <c r="B959" s="3" t="s">
        <v>723</v>
      </c>
      <c r="C959">
        <f t="shared" si="35"/>
        <v>1</v>
      </c>
      <c r="D959" s="7" t="str">
        <f t="shared" si="36"/>
        <v>Annick Cousin</v>
      </c>
    </row>
    <row r="960" spans="2:4" ht="15" customHeight="1" thickBot="1" x14ac:dyDescent="0.3">
      <c r="B960" s="4" t="s">
        <v>724</v>
      </c>
      <c r="C960" t="str">
        <f t="shared" si="35"/>
        <v/>
      </c>
      <c r="D960" s="7" t="str">
        <f t="shared" si="36"/>
        <v/>
      </c>
    </row>
    <row r="961" spans="2:4" ht="15" customHeight="1" x14ac:dyDescent="0.25">
      <c r="B961" s="1" t="s">
        <v>725</v>
      </c>
      <c r="C961" t="str">
        <f t="shared" si="35"/>
        <v/>
      </c>
      <c r="D961" s="7" t="str">
        <f t="shared" si="36"/>
        <v/>
      </c>
    </row>
    <row r="962" spans="2:4" ht="15" customHeight="1" x14ac:dyDescent="0.25">
      <c r="B962" s="2" t="s">
        <v>726</v>
      </c>
      <c r="C962" t="str">
        <f t="shared" si="35"/>
        <v/>
      </c>
      <c r="D962" s="7" t="str">
        <f t="shared" si="36"/>
        <v/>
      </c>
    </row>
    <row r="963" spans="2:4" ht="15" customHeight="1" x14ac:dyDescent="0.25">
      <c r="B963" s="2" t="s">
        <v>19</v>
      </c>
      <c r="C963" t="str">
        <f t="shared" si="35"/>
        <v/>
      </c>
      <c r="D963" s="7" t="str">
        <f t="shared" si="36"/>
        <v/>
      </c>
    </row>
    <row r="964" spans="2:4" ht="15" customHeight="1" x14ac:dyDescent="0.25">
      <c r="B964" s="2" t="s">
        <v>33</v>
      </c>
      <c r="C964" t="str">
        <f t="shared" ref="C964:C1027" si="37">IF(LEFT(B964,5)="EMAIL",1,"")</f>
        <v/>
      </c>
      <c r="D964" s="7" t="str">
        <f t="shared" si="36"/>
        <v/>
      </c>
    </row>
    <row r="965" spans="2:4" ht="15" customHeight="1" x14ac:dyDescent="0.25">
      <c r="B965" s="3" t="s">
        <v>727</v>
      </c>
      <c r="C965">
        <f t="shared" si="37"/>
        <v>1</v>
      </c>
      <c r="D965" s="7" t="str">
        <f t="shared" si="36"/>
        <v>Catherine Couturier</v>
      </c>
    </row>
    <row r="966" spans="2:4" ht="15" customHeight="1" thickBot="1" x14ac:dyDescent="0.3">
      <c r="B966" s="4" t="s">
        <v>728</v>
      </c>
      <c r="C966" t="str">
        <f t="shared" si="37"/>
        <v/>
      </c>
      <c r="D966" s="7" t="str">
        <f t="shared" si="36"/>
        <v/>
      </c>
    </row>
    <row r="967" spans="2:4" ht="15" customHeight="1" x14ac:dyDescent="0.25">
      <c r="B967" s="1" t="s">
        <v>729</v>
      </c>
      <c r="C967" t="str">
        <f t="shared" si="37"/>
        <v/>
      </c>
      <c r="D967" s="7" t="str">
        <f t="shared" si="36"/>
        <v/>
      </c>
    </row>
    <row r="968" spans="2:4" ht="15" customHeight="1" x14ac:dyDescent="0.25">
      <c r="B968" s="2" t="s">
        <v>730</v>
      </c>
      <c r="C968" t="str">
        <f t="shared" si="37"/>
        <v/>
      </c>
      <c r="D968" s="7" t="str">
        <f t="shared" ref="D968:D1031" si="38">IF(C968=1,B964,"")</f>
        <v/>
      </c>
    </row>
    <row r="969" spans="2:4" ht="15" customHeight="1" x14ac:dyDescent="0.25">
      <c r="B969" s="2" t="s">
        <v>2</v>
      </c>
      <c r="C969" t="str">
        <f t="shared" si="37"/>
        <v/>
      </c>
      <c r="D969" s="7" t="str">
        <f t="shared" si="38"/>
        <v/>
      </c>
    </row>
    <row r="970" spans="2:4" ht="15" customHeight="1" x14ac:dyDescent="0.25">
      <c r="B970" s="2" t="s">
        <v>40</v>
      </c>
      <c r="C970" t="str">
        <f t="shared" si="37"/>
        <v/>
      </c>
      <c r="D970" s="7" t="str">
        <f t="shared" si="38"/>
        <v/>
      </c>
    </row>
    <row r="971" spans="2:4" ht="15" customHeight="1" x14ac:dyDescent="0.25">
      <c r="B971" s="3" t="s">
        <v>731</v>
      </c>
      <c r="C971">
        <f t="shared" si="37"/>
        <v>1</v>
      </c>
      <c r="D971" s="7" t="str">
        <f t="shared" si="38"/>
        <v>Laurence Cristol</v>
      </c>
    </row>
    <row r="972" spans="2:4" ht="15" customHeight="1" thickBot="1" x14ac:dyDescent="0.3">
      <c r="B972" s="4" t="s">
        <v>732</v>
      </c>
      <c r="C972" t="str">
        <f t="shared" si="37"/>
        <v/>
      </c>
      <c r="D972" s="7" t="str">
        <f t="shared" si="38"/>
        <v/>
      </c>
    </row>
    <row r="973" spans="2:4" ht="15" customHeight="1" x14ac:dyDescent="0.25">
      <c r="B973" s="1" t="s">
        <v>733</v>
      </c>
      <c r="C973" t="str">
        <f t="shared" si="37"/>
        <v/>
      </c>
      <c r="D973" s="7" t="str">
        <f t="shared" si="38"/>
        <v/>
      </c>
    </row>
    <row r="974" spans="2:4" ht="15" customHeight="1" x14ac:dyDescent="0.25">
      <c r="B974" s="2" t="s">
        <v>734</v>
      </c>
      <c r="C974" t="str">
        <f t="shared" si="37"/>
        <v/>
      </c>
      <c r="D974" s="7" t="str">
        <f t="shared" si="38"/>
        <v/>
      </c>
    </row>
    <row r="975" spans="2:4" ht="15" customHeight="1" x14ac:dyDescent="0.25">
      <c r="B975" s="2" t="s">
        <v>139</v>
      </c>
      <c r="C975" t="str">
        <f t="shared" si="37"/>
        <v/>
      </c>
      <c r="D975" s="7" t="str">
        <f t="shared" si="38"/>
        <v/>
      </c>
    </row>
    <row r="976" spans="2:4" ht="15" customHeight="1" x14ac:dyDescent="0.25">
      <c r="B976" s="2" t="s">
        <v>75</v>
      </c>
      <c r="C976" t="str">
        <f t="shared" si="37"/>
        <v/>
      </c>
      <c r="D976" s="7" t="str">
        <f t="shared" si="38"/>
        <v/>
      </c>
    </row>
    <row r="977" spans="2:4" ht="15" customHeight="1" x14ac:dyDescent="0.25">
      <c r="B977" s="3" t="s">
        <v>735</v>
      </c>
      <c r="C977">
        <f t="shared" si="37"/>
        <v>1</v>
      </c>
      <c r="D977" s="7" t="str">
        <f t="shared" si="38"/>
        <v>Laurent Croizier</v>
      </c>
    </row>
    <row r="978" spans="2:4" ht="15" customHeight="1" thickBot="1" x14ac:dyDescent="0.3">
      <c r="B978" s="4" t="s">
        <v>736</v>
      </c>
      <c r="C978" t="str">
        <f t="shared" si="37"/>
        <v/>
      </c>
      <c r="D978" s="7" t="str">
        <f t="shared" si="38"/>
        <v/>
      </c>
    </row>
    <row r="979" spans="2:4" ht="15" customHeight="1" x14ac:dyDescent="0.25">
      <c r="B979" s="1" t="s">
        <v>737</v>
      </c>
      <c r="C979" t="str">
        <f t="shared" si="37"/>
        <v/>
      </c>
      <c r="D979" s="7" t="str">
        <f t="shared" si="38"/>
        <v/>
      </c>
    </row>
    <row r="980" spans="2:4" ht="15" customHeight="1" x14ac:dyDescent="0.25">
      <c r="B980" s="2" t="s">
        <v>738</v>
      </c>
      <c r="C980" t="str">
        <f t="shared" si="37"/>
        <v/>
      </c>
      <c r="D980" s="7" t="str">
        <f t="shared" si="38"/>
        <v/>
      </c>
    </row>
    <row r="981" spans="2:4" ht="15" customHeight="1" x14ac:dyDescent="0.25">
      <c r="B981" s="2" t="s">
        <v>139</v>
      </c>
      <c r="C981" t="str">
        <f t="shared" si="37"/>
        <v/>
      </c>
      <c r="D981" s="7" t="str">
        <f t="shared" si="38"/>
        <v/>
      </c>
    </row>
    <row r="982" spans="2:4" ht="15" customHeight="1" x14ac:dyDescent="0.25">
      <c r="B982" s="2" t="s">
        <v>739</v>
      </c>
      <c r="C982" t="str">
        <f t="shared" si="37"/>
        <v/>
      </c>
      <c r="D982" s="7" t="str">
        <f t="shared" si="38"/>
        <v/>
      </c>
    </row>
    <row r="983" spans="2:4" ht="15" customHeight="1" x14ac:dyDescent="0.25">
      <c r="B983" s="3" t="s">
        <v>740</v>
      </c>
      <c r="C983">
        <f t="shared" si="37"/>
        <v>1</v>
      </c>
      <c r="D983" s="7" t="str">
        <f t="shared" si="38"/>
        <v>Jean-Pierre Cubertafon</v>
      </c>
    </row>
    <row r="984" spans="2:4" ht="15" customHeight="1" x14ac:dyDescent="0.25">
      <c r="B984" s="3" t="s">
        <v>741</v>
      </c>
      <c r="C984" t="str">
        <f t="shared" si="37"/>
        <v/>
      </c>
      <c r="D984" s="7" t="str">
        <f t="shared" si="38"/>
        <v/>
      </c>
    </row>
    <row r="985" spans="2:4" ht="15" customHeight="1" x14ac:dyDescent="0.25">
      <c r="B985" s="3" t="s">
        <v>742</v>
      </c>
      <c r="C985" t="str">
        <f t="shared" si="37"/>
        <v/>
      </c>
      <c r="D985" s="7" t="str">
        <f t="shared" si="38"/>
        <v/>
      </c>
    </row>
    <row r="986" spans="2:4" ht="15" customHeight="1" thickBot="1" x14ac:dyDescent="0.3">
      <c r="B986" s="5" t="s">
        <v>743</v>
      </c>
      <c r="C986" t="str">
        <f t="shared" si="37"/>
        <v/>
      </c>
      <c r="D986" s="7" t="str">
        <f t="shared" si="38"/>
        <v/>
      </c>
    </row>
    <row r="987" spans="2:4" ht="15" customHeight="1" x14ac:dyDescent="0.25">
      <c r="B987" s="1" t="s">
        <v>744</v>
      </c>
      <c r="C987" t="str">
        <f t="shared" si="37"/>
        <v/>
      </c>
      <c r="D987" s="7" t="str">
        <f t="shared" si="38"/>
        <v/>
      </c>
    </row>
    <row r="988" spans="2:4" ht="15" customHeight="1" x14ac:dyDescent="0.25">
      <c r="B988" s="2" t="s">
        <v>745</v>
      </c>
      <c r="C988" t="str">
        <f t="shared" si="37"/>
        <v/>
      </c>
      <c r="D988" s="7" t="str">
        <f t="shared" si="38"/>
        <v/>
      </c>
    </row>
    <row r="989" spans="2:4" ht="15" customHeight="1" x14ac:dyDescent="0.25">
      <c r="B989" s="2" t="s">
        <v>91</v>
      </c>
      <c r="C989" t="str">
        <f t="shared" si="37"/>
        <v/>
      </c>
      <c r="D989" s="7" t="str">
        <f t="shared" si="38"/>
        <v/>
      </c>
    </row>
    <row r="990" spans="2:4" ht="15" customHeight="1" x14ac:dyDescent="0.25">
      <c r="B990" s="2" t="s">
        <v>99</v>
      </c>
      <c r="C990" t="str">
        <f t="shared" si="37"/>
        <v/>
      </c>
      <c r="D990" s="7" t="str">
        <f t="shared" si="38"/>
        <v/>
      </c>
    </row>
    <row r="991" spans="2:4" ht="15" customHeight="1" x14ac:dyDescent="0.25">
      <c r="B991" s="3" t="s">
        <v>746</v>
      </c>
      <c r="C991">
        <f t="shared" si="37"/>
        <v>1</v>
      </c>
      <c r="D991" s="7" t="str">
        <f t="shared" si="38"/>
        <v>Christelle D’Intorni</v>
      </c>
    </row>
    <row r="992" spans="2:4" ht="15" customHeight="1" thickBot="1" x14ac:dyDescent="0.3">
      <c r="B992" s="4" t="s">
        <v>747</v>
      </c>
      <c r="C992" t="str">
        <f t="shared" si="37"/>
        <v/>
      </c>
      <c r="D992" s="7" t="str">
        <f t="shared" si="38"/>
        <v/>
      </c>
    </row>
    <row r="993" spans="2:4" ht="15" customHeight="1" x14ac:dyDescent="0.25">
      <c r="B993" s="1" t="s">
        <v>748</v>
      </c>
      <c r="C993" t="str">
        <f t="shared" si="37"/>
        <v/>
      </c>
      <c r="D993" s="7" t="str">
        <f t="shared" si="38"/>
        <v/>
      </c>
    </row>
    <row r="994" spans="2:4" ht="15" customHeight="1" x14ac:dyDescent="0.25">
      <c r="B994" s="2" t="s">
        <v>749</v>
      </c>
      <c r="C994" t="str">
        <f t="shared" si="37"/>
        <v/>
      </c>
      <c r="D994" s="7" t="str">
        <f t="shared" si="38"/>
        <v/>
      </c>
    </row>
    <row r="995" spans="2:4" ht="15" customHeight="1" x14ac:dyDescent="0.25">
      <c r="B995" s="2" t="s">
        <v>61</v>
      </c>
      <c r="C995" t="str">
        <f t="shared" si="37"/>
        <v/>
      </c>
      <c r="D995" s="7" t="str">
        <f t="shared" si="38"/>
        <v/>
      </c>
    </row>
    <row r="996" spans="2:4" ht="15" customHeight="1" x14ac:dyDescent="0.25">
      <c r="B996" s="2" t="s">
        <v>33</v>
      </c>
      <c r="C996" t="str">
        <f t="shared" si="37"/>
        <v/>
      </c>
      <c r="D996" s="7" t="str">
        <f t="shared" si="38"/>
        <v/>
      </c>
    </row>
    <row r="997" spans="2:4" ht="15" customHeight="1" x14ac:dyDescent="0.25">
      <c r="B997" s="3" t="s">
        <v>750</v>
      </c>
      <c r="C997">
        <f t="shared" si="37"/>
        <v>1</v>
      </c>
      <c r="D997" s="7" t="str">
        <f t="shared" si="38"/>
        <v>Nathalie Da Conceicao Carvalho</v>
      </c>
    </row>
    <row r="998" spans="2:4" ht="15" customHeight="1" thickBot="1" x14ac:dyDescent="0.3">
      <c r="B998" s="4" t="s">
        <v>751</v>
      </c>
      <c r="C998" t="str">
        <f t="shared" si="37"/>
        <v/>
      </c>
      <c r="D998" s="7" t="str">
        <f t="shared" si="38"/>
        <v/>
      </c>
    </row>
    <row r="999" spans="2:4" ht="15" customHeight="1" x14ac:dyDescent="0.25">
      <c r="B999" s="1" t="s">
        <v>752</v>
      </c>
      <c r="C999" t="str">
        <f t="shared" si="37"/>
        <v/>
      </c>
      <c r="D999" s="7" t="str">
        <f t="shared" si="38"/>
        <v/>
      </c>
    </row>
    <row r="1000" spans="2:4" ht="15" customHeight="1" x14ac:dyDescent="0.25">
      <c r="B1000" s="2" t="s">
        <v>753</v>
      </c>
      <c r="C1000" t="str">
        <f t="shared" si="37"/>
        <v/>
      </c>
      <c r="D1000" s="7" t="str">
        <f t="shared" si="38"/>
        <v/>
      </c>
    </row>
    <row r="1001" spans="2:4" ht="15" customHeight="1" x14ac:dyDescent="0.25">
      <c r="B1001" s="2" t="s">
        <v>2</v>
      </c>
      <c r="C1001" t="str">
        <f t="shared" si="37"/>
        <v/>
      </c>
      <c r="D1001" s="7" t="str">
        <f t="shared" si="38"/>
        <v/>
      </c>
    </row>
    <row r="1002" spans="2:4" ht="15" customHeight="1" x14ac:dyDescent="0.25">
      <c r="B1002" s="2" t="s">
        <v>62</v>
      </c>
      <c r="C1002" t="str">
        <f t="shared" si="37"/>
        <v/>
      </c>
      <c r="D1002" s="7" t="str">
        <f t="shared" si="38"/>
        <v/>
      </c>
    </row>
    <row r="1003" spans="2:4" ht="15" customHeight="1" x14ac:dyDescent="0.25">
      <c r="B1003" s="3" t="s">
        <v>754</v>
      </c>
      <c r="C1003">
        <f t="shared" si="37"/>
        <v>1</v>
      </c>
      <c r="D1003" s="7" t="str">
        <f t="shared" si="38"/>
        <v>Dominique Da Silva</v>
      </c>
    </row>
    <row r="1004" spans="2:4" ht="15" customHeight="1" x14ac:dyDescent="0.25">
      <c r="B1004" s="3" t="s">
        <v>755</v>
      </c>
      <c r="C1004" t="str">
        <f t="shared" si="37"/>
        <v/>
      </c>
      <c r="D1004" s="7" t="str">
        <f t="shared" si="38"/>
        <v/>
      </c>
    </row>
    <row r="1005" spans="2:4" ht="15" customHeight="1" thickBot="1" x14ac:dyDescent="0.3">
      <c r="B1005" s="4" t="s">
        <v>756</v>
      </c>
      <c r="C1005" t="str">
        <f t="shared" si="37"/>
        <v/>
      </c>
      <c r="D1005" s="7" t="str">
        <f t="shared" si="38"/>
        <v/>
      </c>
    </row>
    <row r="1006" spans="2:4" ht="15" customHeight="1" x14ac:dyDescent="0.25">
      <c r="B1006" s="1" t="s">
        <v>757</v>
      </c>
      <c r="C1006" t="str">
        <f t="shared" si="37"/>
        <v/>
      </c>
      <c r="D1006" s="7" t="str">
        <f t="shared" si="38"/>
        <v/>
      </c>
    </row>
    <row r="1007" spans="2:4" ht="15" customHeight="1" x14ac:dyDescent="0.25">
      <c r="B1007" s="2" t="s">
        <v>758</v>
      </c>
      <c r="C1007" t="str">
        <f t="shared" si="37"/>
        <v/>
      </c>
      <c r="D1007" s="7" t="str">
        <f t="shared" si="38"/>
        <v/>
      </c>
    </row>
    <row r="1008" spans="2:4" ht="15" customHeight="1" x14ac:dyDescent="0.25">
      <c r="B1008" s="2" t="s">
        <v>91</v>
      </c>
      <c r="C1008" t="str">
        <f t="shared" si="37"/>
        <v/>
      </c>
      <c r="D1008" s="7" t="str">
        <f t="shared" si="38"/>
        <v/>
      </c>
    </row>
    <row r="1009" spans="2:4" ht="15" customHeight="1" x14ac:dyDescent="0.25">
      <c r="B1009" s="2" t="s">
        <v>62</v>
      </c>
      <c r="C1009" t="str">
        <f t="shared" si="37"/>
        <v/>
      </c>
      <c r="D1009" s="7" t="str">
        <f t="shared" si="38"/>
        <v/>
      </c>
    </row>
    <row r="1010" spans="2:4" ht="15" customHeight="1" x14ac:dyDescent="0.25">
      <c r="B1010" s="2" t="s">
        <v>759</v>
      </c>
      <c r="C1010">
        <f t="shared" si="37"/>
        <v>1</v>
      </c>
      <c r="D1010" s="7" t="str">
        <f t="shared" si="38"/>
        <v>Marie-Christine Dalloz</v>
      </c>
    </row>
    <row r="1011" spans="2:4" ht="15" customHeight="1" x14ac:dyDescent="0.25">
      <c r="B1011" s="3" t="s">
        <v>760</v>
      </c>
      <c r="C1011" t="str">
        <f t="shared" si="37"/>
        <v/>
      </c>
      <c r="D1011" s="7" t="str">
        <f t="shared" si="38"/>
        <v/>
      </c>
    </row>
    <row r="1012" spans="2:4" ht="15" customHeight="1" x14ac:dyDescent="0.25">
      <c r="B1012" s="2" t="s">
        <v>761</v>
      </c>
      <c r="C1012" t="str">
        <f t="shared" si="37"/>
        <v/>
      </c>
      <c r="D1012" s="7" t="str">
        <f t="shared" si="38"/>
        <v/>
      </c>
    </row>
    <row r="1013" spans="2:4" ht="15" customHeight="1" thickBot="1" x14ac:dyDescent="0.3">
      <c r="B1013" s="4" t="s">
        <v>762</v>
      </c>
      <c r="C1013" t="str">
        <f t="shared" si="37"/>
        <v/>
      </c>
      <c r="D1013" s="7" t="str">
        <f t="shared" si="38"/>
        <v/>
      </c>
    </row>
    <row r="1014" spans="2:4" ht="15" customHeight="1" x14ac:dyDescent="0.25">
      <c r="B1014" s="1" t="s">
        <v>763</v>
      </c>
      <c r="C1014" t="str">
        <f t="shared" si="37"/>
        <v/>
      </c>
      <c r="D1014" s="7" t="str">
        <f t="shared" si="38"/>
        <v/>
      </c>
    </row>
    <row r="1015" spans="2:4" ht="15" customHeight="1" x14ac:dyDescent="0.25">
      <c r="B1015" s="2" t="s">
        <v>764</v>
      </c>
      <c r="C1015" t="str">
        <f t="shared" si="37"/>
        <v/>
      </c>
      <c r="D1015" s="7" t="str">
        <f t="shared" si="38"/>
        <v/>
      </c>
    </row>
    <row r="1016" spans="2:4" ht="15" customHeight="1" x14ac:dyDescent="0.25">
      <c r="B1016" s="2" t="s">
        <v>139</v>
      </c>
      <c r="C1016" t="str">
        <f t="shared" si="37"/>
        <v/>
      </c>
      <c r="D1016" s="7" t="str">
        <f t="shared" si="38"/>
        <v/>
      </c>
    </row>
    <row r="1017" spans="2:4" ht="15" customHeight="1" x14ac:dyDescent="0.25">
      <c r="B1017" s="2" t="s">
        <v>765</v>
      </c>
      <c r="C1017" t="str">
        <f t="shared" si="37"/>
        <v/>
      </c>
      <c r="D1017" s="7" t="str">
        <f t="shared" si="38"/>
        <v/>
      </c>
    </row>
    <row r="1018" spans="2:4" ht="15" customHeight="1" x14ac:dyDescent="0.25">
      <c r="B1018" s="3" t="s">
        <v>766</v>
      </c>
      <c r="C1018">
        <f t="shared" si="37"/>
        <v>1</v>
      </c>
      <c r="D1018" s="7" t="str">
        <f t="shared" si="38"/>
        <v>Geneviève Darrieussecq</v>
      </c>
    </row>
    <row r="1019" spans="2:4" ht="15" customHeight="1" thickBot="1" x14ac:dyDescent="0.3">
      <c r="B1019" s="4" t="s">
        <v>767</v>
      </c>
      <c r="C1019" t="str">
        <f t="shared" si="37"/>
        <v/>
      </c>
      <c r="D1019" s="7" t="str">
        <f t="shared" si="38"/>
        <v/>
      </c>
    </row>
    <row r="1020" spans="2:4" ht="15" customHeight="1" x14ac:dyDescent="0.25">
      <c r="B1020" s="1" t="s">
        <v>768</v>
      </c>
      <c r="C1020" t="str">
        <f t="shared" si="37"/>
        <v/>
      </c>
      <c r="D1020" s="7" t="str">
        <f t="shared" si="38"/>
        <v/>
      </c>
    </row>
    <row r="1021" spans="2:4" ht="15" customHeight="1" x14ac:dyDescent="0.25">
      <c r="B1021" s="2" t="s">
        <v>769</v>
      </c>
      <c r="C1021" t="str">
        <f t="shared" si="37"/>
        <v/>
      </c>
      <c r="D1021" s="7" t="str">
        <f t="shared" si="38"/>
        <v/>
      </c>
    </row>
    <row r="1022" spans="2:4" ht="15" customHeight="1" x14ac:dyDescent="0.25">
      <c r="B1022" s="2" t="s">
        <v>139</v>
      </c>
      <c r="C1022" t="str">
        <f t="shared" si="37"/>
        <v/>
      </c>
      <c r="D1022" s="7" t="str">
        <f t="shared" si="38"/>
        <v/>
      </c>
    </row>
    <row r="1023" spans="2:4" ht="15" customHeight="1" x14ac:dyDescent="0.25">
      <c r="B1023" s="2" t="s">
        <v>48</v>
      </c>
      <c r="C1023" t="str">
        <f t="shared" si="37"/>
        <v/>
      </c>
      <c r="D1023" s="7" t="str">
        <f t="shared" si="38"/>
        <v/>
      </c>
    </row>
    <row r="1024" spans="2:4" ht="15" customHeight="1" x14ac:dyDescent="0.25">
      <c r="B1024" s="3" t="s">
        <v>770</v>
      </c>
      <c r="C1024">
        <f t="shared" si="37"/>
        <v>1</v>
      </c>
      <c r="D1024" s="7" t="str">
        <f t="shared" si="38"/>
        <v>Romain Daubié</v>
      </c>
    </row>
    <row r="1025" spans="2:4" ht="15" customHeight="1" thickBot="1" x14ac:dyDescent="0.3">
      <c r="B1025" s="4" t="s">
        <v>771</v>
      </c>
      <c r="C1025" t="str">
        <f t="shared" si="37"/>
        <v/>
      </c>
      <c r="D1025" s="7" t="str">
        <f t="shared" si="38"/>
        <v/>
      </c>
    </row>
    <row r="1026" spans="2:4" ht="15" customHeight="1" x14ac:dyDescent="0.25">
      <c r="B1026" s="1" t="s">
        <v>772</v>
      </c>
      <c r="C1026" t="str">
        <f t="shared" si="37"/>
        <v/>
      </c>
      <c r="D1026" s="7" t="str">
        <f t="shared" si="38"/>
        <v/>
      </c>
    </row>
    <row r="1027" spans="2:4" ht="15" customHeight="1" x14ac:dyDescent="0.25">
      <c r="B1027" s="2" t="s">
        <v>773</v>
      </c>
      <c r="C1027" t="str">
        <f t="shared" si="37"/>
        <v/>
      </c>
      <c r="D1027" s="7" t="str">
        <f t="shared" si="38"/>
        <v/>
      </c>
    </row>
    <row r="1028" spans="2:4" ht="15" customHeight="1" x14ac:dyDescent="0.25">
      <c r="B1028" s="2" t="s">
        <v>19</v>
      </c>
      <c r="C1028" t="str">
        <f t="shared" ref="C1028:C1091" si="39">IF(LEFT(B1028,5)="EMAIL",1,"")</f>
        <v/>
      </c>
      <c r="D1028" s="7" t="str">
        <f t="shared" si="38"/>
        <v/>
      </c>
    </row>
    <row r="1029" spans="2:4" ht="15" customHeight="1" x14ac:dyDescent="0.25">
      <c r="B1029" s="2" t="s">
        <v>75</v>
      </c>
      <c r="C1029" t="str">
        <f t="shared" si="39"/>
        <v/>
      </c>
      <c r="D1029" s="7" t="str">
        <f t="shared" si="38"/>
        <v/>
      </c>
    </row>
    <row r="1030" spans="2:4" ht="15" customHeight="1" x14ac:dyDescent="0.25">
      <c r="B1030" s="3" t="s">
        <v>774</v>
      </c>
      <c r="C1030">
        <f t="shared" si="39"/>
        <v>1</v>
      </c>
      <c r="D1030" s="7" t="str">
        <f t="shared" si="38"/>
        <v>Hendrik Davi</v>
      </c>
    </row>
    <row r="1031" spans="2:4" ht="15" customHeight="1" thickBot="1" x14ac:dyDescent="0.3">
      <c r="B1031" s="4" t="s">
        <v>775</v>
      </c>
      <c r="C1031" t="str">
        <f t="shared" si="39"/>
        <v/>
      </c>
      <c r="D1031" s="7" t="str">
        <f t="shared" si="38"/>
        <v/>
      </c>
    </row>
    <row r="1032" spans="2:4" ht="15" customHeight="1" x14ac:dyDescent="0.25">
      <c r="B1032" s="1" t="s">
        <v>776</v>
      </c>
      <c r="C1032" t="str">
        <f t="shared" si="39"/>
        <v/>
      </c>
      <c r="D1032" s="7" t="str">
        <f t="shared" ref="D1032:D1095" si="40">IF(C1032=1,B1028,"")</f>
        <v/>
      </c>
    </row>
    <row r="1033" spans="2:4" ht="15" customHeight="1" x14ac:dyDescent="0.25">
      <c r="B1033" s="2" t="s">
        <v>777</v>
      </c>
      <c r="C1033" t="str">
        <f t="shared" si="39"/>
        <v/>
      </c>
      <c r="D1033" s="7" t="str">
        <f t="shared" si="40"/>
        <v/>
      </c>
    </row>
    <row r="1034" spans="2:4" ht="15" customHeight="1" x14ac:dyDescent="0.25">
      <c r="B1034" s="2" t="s">
        <v>131</v>
      </c>
      <c r="C1034" t="str">
        <f t="shared" si="39"/>
        <v/>
      </c>
      <c r="D1034" s="7" t="str">
        <f t="shared" si="40"/>
        <v/>
      </c>
    </row>
    <row r="1035" spans="2:4" ht="15" customHeight="1" x14ac:dyDescent="0.25">
      <c r="B1035" s="2" t="s">
        <v>3</v>
      </c>
      <c r="C1035" t="str">
        <f t="shared" si="39"/>
        <v/>
      </c>
      <c r="D1035" s="7" t="str">
        <f t="shared" si="40"/>
        <v/>
      </c>
    </row>
    <row r="1036" spans="2:4" ht="15" customHeight="1" x14ac:dyDescent="0.25">
      <c r="B1036" s="3" t="s">
        <v>778</v>
      </c>
      <c r="C1036">
        <f t="shared" si="39"/>
        <v>1</v>
      </c>
      <c r="D1036" s="7" t="str">
        <f t="shared" si="40"/>
        <v>Alain David</v>
      </c>
    </row>
    <row r="1037" spans="2:4" ht="15" customHeight="1" x14ac:dyDescent="0.25">
      <c r="B1037" s="3" t="s">
        <v>779</v>
      </c>
      <c r="C1037" t="str">
        <f t="shared" si="39"/>
        <v/>
      </c>
      <c r="D1037" s="7" t="str">
        <f t="shared" si="40"/>
        <v/>
      </c>
    </row>
    <row r="1038" spans="2:4" ht="15" customHeight="1" x14ac:dyDescent="0.25">
      <c r="B1038" s="3" t="s">
        <v>780</v>
      </c>
      <c r="C1038" t="str">
        <f t="shared" si="39"/>
        <v/>
      </c>
      <c r="D1038" s="7" t="str">
        <f t="shared" si="40"/>
        <v/>
      </c>
    </row>
    <row r="1039" spans="2:4" ht="15" customHeight="1" x14ac:dyDescent="0.25">
      <c r="B1039" s="2" t="s">
        <v>781</v>
      </c>
      <c r="C1039" t="str">
        <f t="shared" si="39"/>
        <v/>
      </c>
      <c r="D1039" s="7" t="str">
        <f t="shared" si="40"/>
        <v/>
      </c>
    </row>
    <row r="1040" spans="2:4" ht="15" customHeight="1" thickBot="1" x14ac:dyDescent="0.3">
      <c r="B1040" s="4" t="s">
        <v>782</v>
      </c>
      <c r="C1040" t="str">
        <f t="shared" si="39"/>
        <v/>
      </c>
      <c r="D1040" s="7" t="str">
        <f t="shared" si="40"/>
        <v/>
      </c>
    </row>
    <row r="1041" spans="2:4" ht="15" customHeight="1" x14ac:dyDescent="0.25">
      <c r="B1041" s="1" t="s">
        <v>783</v>
      </c>
      <c r="C1041" t="str">
        <f t="shared" si="39"/>
        <v/>
      </c>
      <c r="D1041" s="7" t="str">
        <f t="shared" si="40"/>
        <v/>
      </c>
    </row>
    <row r="1042" spans="2:4" ht="15" customHeight="1" x14ac:dyDescent="0.25">
      <c r="B1042" s="2" t="s">
        <v>784</v>
      </c>
      <c r="C1042" t="str">
        <f t="shared" si="39"/>
        <v/>
      </c>
      <c r="D1042" s="7" t="str">
        <f t="shared" si="40"/>
        <v/>
      </c>
    </row>
    <row r="1043" spans="2:4" ht="15" customHeight="1" x14ac:dyDescent="0.25">
      <c r="B1043" s="2" t="s">
        <v>2</v>
      </c>
      <c r="C1043" t="str">
        <f t="shared" si="39"/>
        <v/>
      </c>
      <c r="D1043" s="7" t="str">
        <f t="shared" si="40"/>
        <v/>
      </c>
    </row>
    <row r="1044" spans="2:4" ht="15" customHeight="1" x14ac:dyDescent="0.25">
      <c r="B1044" s="2" t="s">
        <v>33</v>
      </c>
      <c r="C1044" t="str">
        <f t="shared" si="39"/>
        <v/>
      </c>
      <c r="D1044" s="7" t="str">
        <f t="shared" si="40"/>
        <v/>
      </c>
    </row>
    <row r="1045" spans="2:4" ht="15" customHeight="1" x14ac:dyDescent="0.25">
      <c r="B1045" s="3" t="s">
        <v>785</v>
      </c>
      <c r="C1045">
        <f t="shared" si="39"/>
        <v>1</v>
      </c>
      <c r="D1045" s="7" t="str">
        <f t="shared" si="40"/>
        <v>Christine Decodts</v>
      </c>
    </row>
    <row r="1046" spans="2:4" ht="15" customHeight="1" thickBot="1" x14ac:dyDescent="0.3">
      <c r="B1046" s="4" t="s">
        <v>786</v>
      </c>
      <c r="C1046" t="str">
        <f t="shared" si="39"/>
        <v/>
      </c>
      <c r="D1046" s="7" t="str">
        <f t="shared" si="40"/>
        <v/>
      </c>
    </row>
    <row r="1047" spans="2:4" ht="15" customHeight="1" x14ac:dyDescent="0.25">
      <c r="B1047" s="1" t="s">
        <v>787</v>
      </c>
      <c r="C1047" t="str">
        <f t="shared" si="39"/>
        <v/>
      </c>
      <c r="D1047" s="7" t="str">
        <f t="shared" si="40"/>
        <v/>
      </c>
    </row>
    <row r="1048" spans="2:4" ht="15" customHeight="1" x14ac:dyDescent="0.25">
      <c r="B1048" s="2" t="s">
        <v>788</v>
      </c>
      <c r="C1048" t="str">
        <f t="shared" si="39"/>
        <v/>
      </c>
      <c r="D1048" s="7" t="str">
        <f t="shared" si="40"/>
        <v/>
      </c>
    </row>
    <row r="1049" spans="2:4" ht="15" customHeight="1" x14ac:dyDescent="0.25">
      <c r="B1049" s="2" t="s">
        <v>131</v>
      </c>
      <c r="C1049" t="str">
        <f t="shared" si="39"/>
        <v/>
      </c>
      <c r="D1049" s="7" t="str">
        <f t="shared" si="40"/>
        <v/>
      </c>
    </row>
    <row r="1050" spans="2:4" ht="15" customHeight="1" x14ac:dyDescent="0.25">
      <c r="B1050" s="2" t="s">
        <v>40</v>
      </c>
      <c r="C1050" t="str">
        <f t="shared" si="39"/>
        <v/>
      </c>
      <c r="D1050" s="7" t="str">
        <f t="shared" si="40"/>
        <v/>
      </c>
    </row>
    <row r="1051" spans="2:4" ht="15" customHeight="1" x14ac:dyDescent="0.25">
      <c r="B1051" s="3" t="s">
        <v>789</v>
      </c>
      <c r="C1051">
        <f t="shared" si="39"/>
        <v>1</v>
      </c>
      <c r="D1051" s="7" t="str">
        <f t="shared" si="40"/>
        <v>Arthur Delaporte</v>
      </c>
    </row>
    <row r="1052" spans="2:4" ht="15" customHeight="1" thickBot="1" x14ac:dyDescent="0.3">
      <c r="B1052" s="4" t="s">
        <v>790</v>
      </c>
      <c r="C1052" t="str">
        <f t="shared" si="39"/>
        <v/>
      </c>
      <c r="D1052" s="7" t="str">
        <f t="shared" si="40"/>
        <v/>
      </c>
    </row>
    <row r="1053" spans="2:4" ht="15" customHeight="1" x14ac:dyDescent="0.25">
      <c r="B1053" s="1" t="s">
        <v>791</v>
      </c>
      <c r="C1053" t="str">
        <f t="shared" si="39"/>
        <v/>
      </c>
      <c r="D1053" s="7" t="str">
        <f t="shared" si="40"/>
        <v/>
      </c>
    </row>
    <row r="1054" spans="2:4" ht="15" customHeight="1" x14ac:dyDescent="0.25">
      <c r="B1054" s="2" t="s">
        <v>792</v>
      </c>
      <c r="C1054" t="str">
        <f t="shared" si="39"/>
        <v/>
      </c>
      <c r="D1054" s="7" t="str">
        <f t="shared" si="40"/>
        <v/>
      </c>
    </row>
    <row r="1055" spans="2:4" ht="15" customHeight="1" x14ac:dyDescent="0.25">
      <c r="B1055" s="2" t="s">
        <v>131</v>
      </c>
      <c r="C1055" t="str">
        <f t="shared" si="39"/>
        <v/>
      </c>
      <c r="D1055" s="7" t="str">
        <f t="shared" si="40"/>
        <v/>
      </c>
    </row>
    <row r="1056" spans="2:4" ht="15" customHeight="1" x14ac:dyDescent="0.25">
      <c r="B1056" s="2" t="s">
        <v>33</v>
      </c>
      <c r="C1056" t="str">
        <f t="shared" si="39"/>
        <v/>
      </c>
      <c r="D1056" s="7" t="str">
        <f t="shared" si="40"/>
        <v/>
      </c>
    </row>
    <row r="1057" spans="2:4" ht="15" customHeight="1" x14ac:dyDescent="0.25">
      <c r="B1057" s="3" t="s">
        <v>793</v>
      </c>
      <c r="C1057">
        <f t="shared" si="39"/>
        <v>1</v>
      </c>
      <c r="D1057" s="7" t="str">
        <f t="shared" si="40"/>
        <v>Stéphane Delautrette</v>
      </c>
    </row>
    <row r="1058" spans="2:4" ht="15" customHeight="1" thickBot="1" x14ac:dyDescent="0.3">
      <c r="B1058" s="4" t="s">
        <v>794</v>
      </c>
      <c r="C1058" t="str">
        <f t="shared" si="39"/>
        <v/>
      </c>
      <c r="D1058" s="7" t="str">
        <f t="shared" si="40"/>
        <v/>
      </c>
    </row>
    <row r="1059" spans="2:4" ht="15" customHeight="1" x14ac:dyDescent="0.25">
      <c r="B1059" s="1" t="s">
        <v>795</v>
      </c>
      <c r="C1059" t="str">
        <f t="shared" si="39"/>
        <v/>
      </c>
      <c r="D1059" s="7" t="str">
        <f t="shared" si="40"/>
        <v/>
      </c>
    </row>
    <row r="1060" spans="2:4" ht="15" customHeight="1" x14ac:dyDescent="0.25">
      <c r="B1060" s="2" t="s">
        <v>796</v>
      </c>
      <c r="C1060" t="str">
        <f t="shared" si="39"/>
        <v/>
      </c>
      <c r="D1060" s="7" t="str">
        <f t="shared" si="40"/>
        <v/>
      </c>
    </row>
    <row r="1061" spans="2:4" ht="15" customHeight="1" x14ac:dyDescent="0.25">
      <c r="B1061" s="2" t="s">
        <v>19</v>
      </c>
      <c r="C1061" t="str">
        <f t="shared" si="39"/>
        <v/>
      </c>
      <c r="D1061" s="7" t="str">
        <f t="shared" si="40"/>
        <v/>
      </c>
    </row>
    <row r="1062" spans="2:4" ht="15" customHeight="1" x14ac:dyDescent="0.25">
      <c r="B1062" s="2" t="s">
        <v>40</v>
      </c>
      <c r="C1062" t="str">
        <f t="shared" si="39"/>
        <v/>
      </c>
      <c r="D1062" s="7" t="str">
        <f t="shared" si="40"/>
        <v/>
      </c>
    </row>
    <row r="1063" spans="2:4" ht="15" customHeight="1" x14ac:dyDescent="0.25">
      <c r="B1063" s="3" t="s">
        <v>797</v>
      </c>
      <c r="C1063">
        <f t="shared" si="39"/>
        <v>1</v>
      </c>
      <c r="D1063" s="7" t="str">
        <f t="shared" si="40"/>
        <v>Sébastien Delogu</v>
      </c>
    </row>
    <row r="1064" spans="2:4" ht="15" customHeight="1" thickBot="1" x14ac:dyDescent="0.3">
      <c r="B1064" s="4" t="s">
        <v>798</v>
      </c>
      <c r="C1064" t="str">
        <f t="shared" si="39"/>
        <v/>
      </c>
      <c r="D1064" s="7" t="str">
        <f t="shared" si="40"/>
        <v/>
      </c>
    </row>
    <row r="1065" spans="2:4" ht="15" customHeight="1" x14ac:dyDescent="0.25">
      <c r="B1065" s="1" t="s">
        <v>799</v>
      </c>
      <c r="C1065" t="str">
        <f t="shared" si="39"/>
        <v/>
      </c>
      <c r="D1065" s="7" t="str">
        <f t="shared" si="40"/>
        <v/>
      </c>
    </row>
    <row r="1066" spans="2:4" ht="15" customHeight="1" x14ac:dyDescent="0.25">
      <c r="B1066" s="2" t="s">
        <v>800</v>
      </c>
      <c r="C1066" t="str">
        <f t="shared" si="39"/>
        <v/>
      </c>
      <c r="D1066" s="7" t="str">
        <f t="shared" si="40"/>
        <v/>
      </c>
    </row>
    <row r="1067" spans="2:4" ht="15" customHeight="1" x14ac:dyDescent="0.25">
      <c r="B1067" s="2" t="s">
        <v>2</v>
      </c>
      <c r="C1067" t="str">
        <f t="shared" si="39"/>
        <v/>
      </c>
      <c r="D1067" s="7" t="str">
        <f t="shared" si="40"/>
        <v/>
      </c>
    </row>
    <row r="1068" spans="2:4" ht="15" customHeight="1" x14ac:dyDescent="0.25">
      <c r="B1068" s="2" t="s">
        <v>3</v>
      </c>
      <c r="C1068" t="str">
        <f t="shared" si="39"/>
        <v/>
      </c>
      <c r="D1068" s="7" t="str">
        <f t="shared" si="40"/>
        <v/>
      </c>
    </row>
    <row r="1069" spans="2:4" ht="15" customHeight="1" x14ac:dyDescent="0.25">
      <c r="B1069" s="3" t="s">
        <v>801</v>
      </c>
      <c r="C1069">
        <f t="shared" si="39"/>
        <v>1</v>
      </c>
      <c r="D1069" s="7" t="str">
        <f t="shared" si="40"/>
        <v>Julie Delpech</v>
      </c>
    </row>
    <row r="1070" spans="2:4" ht="15" customHeight="1" thickBot="1" x14ac:dyDescent="0.3">
      <c r="B1070" s="4" t="s">
        <v>802</v>
      </c>
      <c r="C1070" t="str">
        <f t="shared" si="39"/>
        <v/>
      </c>
      <c r="D1070" s="7" t="str">
        <f t="shared" si="40"/>
        <v/>
      </c>
    </row>
    <row r="1071" spans="2:4" ht="15" customHeight="1" x14ac:dyDescent="0.25">
      <c r="B1071" s="1" t="s">
        <v>803</v>
      </c>
      <c r="C1071" t="str">
        <f t="shared" si="39"/>
        <v/>
      </c>
      <c r="D1071" s="7" t="str">
        <f t="shared" si="40"/>
        <v/>
      </c>
    </row>
    <row r="1072" spans="2:4" ht="15" customHeight="1" x14ac:dyDescent="0.25">
      <c r="B1072" s="2" t="s">
        <v>804</v>
      </c>
      <c r="C1072" t="str">
        <f t="shared" si="39"/>
        <v/>
      </c>
      <c r="D1072" s="7" t="str">
        <f t="shared" si="40"/>
        <v/>
      </c>
    </row>
    <row r="1073" spans="2:4" ht="15" customHeight="1" x14ac:dyDescent="0.25">
      <c r="B1073" s="2" t="s">
        <v>25</v>
      </c>
      <c r="C1073" t="str">
        <f t="shared" si="39"/>
        <v/>
      </c>
      <c r="D1073" s="7" t="str">
        <f t="shared" si="40"/>
        <v/>
      </c>
    </row>
    <row r="1074" spans="2:4" ht="15" customHeight="1" x14ac:dyDescent="0.25">
      <c r="B1074" s="2" t="s">
        <v>805</v>
      </c>
      <c r="C1074" t="str">
        <f t="shared" si="39"/>
        <v/>
      </c>
      <c r="D1074" s="7" t="str">
        <f t="shared" si="40"/>
        <v/>
      </c>
    </row>
    <row r="1075" spans="2:4" ht="15" customHeight="1" x14ac:dyDescent="0.25">
      <c r="B1075" s="3" t="s">
        <v>806</v>
      </c>
      <c r="C1075">
        <f t="shared" si="39"/>
        <v>1</v>
      </c>
      <c r="D1075" s="7" t="str">
        <f t="shared" si="40"/>
        <v>Béatrice Descamps</v>
      </c>
    </row>
    <row r="1076" spans="2:4" ht="15" customHeight="1" x14ac:dyDescent="0.25">
      <c r="B1076" s="3" t="s">
        <v>807</v>
      </c>
      <c r="C1076" t="str">
        <f t="shared" si="39"/>
        <v/>
      </c>
      <c r="D1076" s="7" t="str">
        <f t="shared" si="40"/>
        <v/>
      </c>
    </row>
    <row r="1077" spans="2:4" ht="15" customHeight="1" thickBot="1" x14ac:dyDescent="0.3">
      <c r="B1077" s="4" t="s">
        <v>808</v>
      </c>
      <c r="C1077" t="str">
        <f t="shared" si="39"/>
        <v/>
      </c>
      <c r="D1077" s="7" t="str">
        <f t="shared" si="40"/>
        <v/>
      </c>
    </row>
    <row r="1078" spans="2:4" ht="15" customHeight="1" x14ac:dyDescent="0.25">
      <c r="B1078" s="1" t="s">
        <v>809</v>
      </c>
      <c r="C1078" t="str">
        <f t="shared" si="39"/>
        <v/>
      </c>
      <c r="D1078" s="7" t="str">
        <f t="shared" si="40"/>
        <v/>
      </c>
    </row>
    <row r="1079" spans="2:4" ht="15" customHeight="1" x14ac:dyDescent="0.25">
      <c r="B1079" s="2" t="s">
        <v>810</v>
      </c>
      <c r="C1079" t="str">
        <f t="shared" si="39"/>
        <v/>
      </c>
      <c r="D1079" s="7" t="str">
        <f t="shared" si="40"/>
        <v/>
      </c>
    </row>
    <row r="1080" spans="2:4" ht="15" customHeight="1" x14ac:dyDescent="0.25">
      <c r="B1080" s="2" t="s">
        <v>91</v>
      </c>
      <c r="C1080" t="str">
        <f t="shared" si="39"/>
        <v/>
      </c>
      <c r="D1080" s="7" t="str">
        <f t="shared" si="40"/>
        <v/>
      </c>
    </row>
    <row r="1081" spans="2:4" ht="15" customHeight="1" x14ac:dyDescent="0.25">
      <c r="B1081" s="2" t="s">
        <v>33</v>
      </c>
      <c r="C1081" t="str">
        <f t="shared" si="39"/>
        <v/>
      </c>
      <c r="D1081" s="7" t="str">
        <f t="shared" si="40"/>
        <v/>
      </c>
    </row>
    <row r="1082" spans="2:4" ht="15" customHeight="1" x14ac:dyDescent="0.25">
      <c r="B1082" s="3" t="s">
        <v>811</v>
      </c>
      <c r="C1082">
        <f t="shared" si="39"/>
        <v>1</v>
      </c>
      <c r="D1082" s="7" t="str">
        <f t="shared" si="40"/>
        <v>Vincent Descoeur</v>
      </c>
    </row>
    <row r="1083" spans="2:4" ht="15" customHeight="1" x14ac:dyDescent="0.25">
      <c r="B1083" s="3" t="s">
        <v>812</v>
      </c>
      <c r="C1083" t="str">
        <f t="shared" si="39"/>
        <v/>
      </c>
      <c r="D1083" s="7" t="str">
        <f t="shared" si="40"/>
        <v/>
      </c>
    </row>
    <row r="1084" spans="2:4" ht="15" customHeight="1" x14ac:dyDescent="0.25">
      <c r="B1084" s="3" t="s">
        <v>813</v>
      </c>
      <c r="C1084" t="str">
        <f t="shared" si="39"/>
        <v/>
      </c>
      <c r="D1084" s="7" t="str">
        <f t="shared" si="40"/>
        <v/>
      </c>
    </row>
    <row r="1085" spans="2:4" ht="15" customHeight="1" thickBot="1" x14ac:dyDescent="0.3">
      <c r="B1085" s="5" t="s">
        <v>814</v>
      </c>
      <c r="C1085" t="str">
        <f t="shared" si="39"/>
        <v/>
      </c>
      <c r="D1085" s="7" t="str">
        <f t="shared" si="40"/>
        <v/>
      </c>
    </row>
    <row r="1086" spans="2:4" ht="15" customHeight="1" x14ac:dyDescent="0.25">
      <c r="B1086" s="1" t="s">
        <v>815</v>
      </c>
      <c r="C1086" t="str">
        <f t="shared" si="39"/>
        <v/>
      </c>
      <c r="D1086" s="7" t="str">
        <f t="shared" si="40"/>
        <v/>
      </c>
    </row>
    <row r="1087" spans="2:4" ht="15" customHeight="1" x14ac:dyDescent="0.25">
      <c r="B1087" s="2" t="s">
        <v>816</v>
      </c>
      <c r="C1087" t="str">
        <f t="shared" si="39"/>
        <v/>
      </c>
      <c r="D1087" s="7" t="str">
        <f t="shared" si="40"/>
        <v/>
      </c>
    </row>
    <row r="1088" spans="2:4" ht="15" customHeight="1" x14ac:dyDescent="0.25">
      <c r="B1088" s="2" t="s">
        <v>2</v>
      </c>
      <c r="C1088" t="str">
        <f t="shared" si="39"/>
        <v/>
      </c>
      <c r="D1088" s="7" t="str">
        <f t="shared" si="40"/>
        <v/>
      </c>
    </row>
    <row r="1089" spans="2:4" ht="15" customHeight="1" x14ac:dyDescent="0.25">
      <c r="B1089" s="2" t="s">
        <v>48</v>
      </c>
      <c r="C1089" t="str">
        <f t="shared" si="39"/>
        <v/>
      </c>
      <c r="D1089" s="7" t="str">
        <f t="shared" si="40"/>
        <v/>
      </c>
    </row>
    <row r="1090" spans="2:4" ht="15" customHeight="1" x14ac:dyDescent="0.25">
      <c r="B1090" s="3" t="s">
        <v>817</v>
      </c>
      <c r="C1090">
        <f t="shared" si="39"/>
        <v>1</v>
      </c>
      <c r="D1090" s="7" t="str">
        <f t="shared" si="40"/>
        <v>Frédéric Descrozaille</v>
      </c>
    </row>
    <row r="1091" spans="2:4" ht="15" customHeight="1" x14ac:dyDescent="0.25">
      <c r="B1091" s="3" t="s">
        <v>818</v>
      </c>
      <c r="C1091" t="str">
        <f t="shared" si="39"/>
        <v/>
      </c>
      <c r="D1091" s="7" t="str">
        <f t="shared" si="40"/>
        <v/>
      </c>
    </row>
    <row r="1092" spans="2:4" ht="15" customHeight="1" x14ac:dyDescent="0.25">
      <c r="B1092" s="3" t="s">
        <v>819</v>
      </c>
      <c r="C1092" t="str">
        <f t="shared" ref="C1092:C1155" si="41">IF(LEFT(B1092,5)="EMAIL",1,"")</f>
        <v/>
      </c>
      <c r="D1092" s="7" t="str">
        <f t="shared" si="40"/>
        <v/>
      </c>
    </row>
    <row r="1093" spans="2:4" ht="15" customHeight="1" thickBot="1" x14ac:dyDescent="0.3">
      <c r="B1093" s="5" t="s">
        <v>820</v>
      </c>
      <c r="C1093" t="str">
        <f t="shared" si="41"/>
        <v/>
      </c>
      <c r="D1093" s="7" t="str">
        <f t="shared" si="40"/>
        <v/>
      </c>
    </row>
    <row r="1094" spans="2:4" ht="15" customHeight="1" x14ac:dyDescent="0.25">
      <c r="B1094" s="1" t="s">
        <v>821</v>
      </c>
      <c r="C1094" t="str">
        <f t="shared" si="41"/>
        <v/>
      </c>
      <c r="D1094" s="7" t="str">
        <f t="shared" si="40"/>
        <v/>
      </c>
    </row>
    <row r="1095" spans="2:4" ht="15" customHeight="1" x14ac:dyDescent="0.25">
      <c r="B1095" s="2" t="s">
        <v>822</v>
      </c>
      <c r="C1095" t="str">
        <f t="shared" si="41"/>
        <v/>
      </c>
      <c r="D1095" s="7" t="str">
        <f t="shared" si="40"/>
        <v/>
      </c>
    </row>
    <row r="1096" spans="2:4" ht="15" customHeight="1" x14ac:dyDescent="0.25">
      <c r="B1096" s="2" t="s">
        <v>139</v>
      </c>
      <c r="C1096" t="str">
        <f t="shared" si="41"/>
        <v/>
      </c>
      <c r="D1096" s="7" t="str">
        <f t="shared" ref="D1096:D1159" si="42">IF(C1096=1,B1092,"")</f>
        <v/>
      </c>
    </row>
    <row r="1097" spans="2:4" ht="15" customHeight="1" x14ac:dyDescent="0.25">
      <c r="B1097" s="2" t="s">
        <v>26</v>
      </c>
      <c r="C1097" t="str">
        <f t="shared" si="41"/>
        <v/>
      </c>
      <c r="D1097" s="7" t="str">
        <f t="shared" si="42"/>
        <v/>
      </c>
    </row>
    <row r="1098" spans="2:4" ht="15" customHeight="1" x14ac:dyDescent="0.25">
      <c r="B1098" s="3" t="s">
        <v>823</v>
      </c>
      <c r="C1098">
        <f t="shared" si="41"/>
        <v>1</v>
      </c>
      <c r="D1098" s="7" t="str">
        <f t="shared" si="42"/>
        <v>Mathilde Desjonquères</v>
      </c>
    </row>
    <row r="1099" spans="2:4" ht="15" customHeight="1" thickBot="1" x14ac:dyDescent="0.3">
      <c r="B1099" s="4" t="s">
        <v>824</v>
      </c>
      <c r="C1099" t="str">
        <f t="shared" si="41"/>
        <v/>
      </c>
      <c r="D1099" s="7" t="str">
        <f t="shared" si="42"/>
        <v/>
      </c>
    </row>
    <row r="1100" spans="2:4" ht="15" customHeight="1" x14ac:dyDescent="0.25">
      <c r="B1100" s="1" t="s">
        <v>825</v>
      </c>
      <c r="C1100" t="str">
        <f t="shared" si="41"/>
        <v/>
      </c>
      <c r="D1100" s="7" t="str">
        <f t="shared" si="42"/>
        <v/>
      </c>
    </row>
    <row r="1101" spans="2:4" ht="15" customHeight="1" x14ac:dyDescent="0.25">
      <c r="B1101" s="2" t="s">
        <v>826</v>
      </c>
      <c r="C1101" t="str">
        <f t="shared" si="41"/>
        <v/>
      </c>
      <c r="D1101" s="7" t="str">
        <f t="shared" si="42"/>
        <v/>
      </c>
    </row>
    <row r="1102" spans="2:4" ht="15" customHeight="1" x14ac:dyDescent="0.25">
      <c r="B1102" s="2" t="s">
        <v>61</v>
      </c>
      <c r="C1102" t="str">
        <f t="shared" si="41"/>
        <v/>
      </c>
      <c r="D1102" s="7" t="str">
        <f t="shared" si="42"/>
        <v/>
      </c>
    </row>
    <row r="1103" spans="2:4" ht="15" customHeight="1" x14ac:dyDescent="0.25">
      <c r="B1103" s="2" t="s">
        <v>62</v>
      </c>
      <c r="C1103" t="str">
        <f t="shared" si="41"/>
        <v/>
      </c>
      <c r="D1103" s="7" t="str">
        <f t="shared" si="42"/>
        <v/>
      </c>
    </row>
    <row r="1104" spans="2:4" ht="15" customHeight="1" x14ac:dyDescent="0.25">
      <c r="B1104" s="3" t="s">
        <v>827</v>
      </c>
      <c r="C1104">
        <f t="shared" si="41"/>
        <v>1</v>
      </c>
      <c r="D1104" s="7" t="str">
        <f t="shared" si="42"/>
        <v>Jocelyn Dessigny</v>
      </c>
    </row>
    <row r="1105" spans="2:4" ht="15" customHeight="1" thickBot="1" x14ac:dyDescent="0.3">
      <c r="B1105" s="4" t="s">
        <v>828</v>
      </c>
      <c r="C1105" t="str">
        <f t="shared" si="41"/>
        <v/>
      </c>
      <c r="D1105" s="7" t="str">
        <f t="shared" si="42"/>
        <v/>
      </c>
    </row>
    <row r="1106" spans="2:4" ht="15" customHeight="1" x14ac:dyDescent="0.25">
      <c r="B1106" s="1" t="s">
        <v>829</v>
      </c>
      <c r="C1106" t="str">
        <f t="shared" si="41"/>
        <v/>
      </c>
      <c r="D1106" s="7" t="str">
        <f t="shared" si="42"/>
        <v/>
      </c>
    </row>
    <row r="1107" spans="2:4" ht="15" customHeight="1" x14ac:dyDescent="0.25">
      <c r="B1107" s="2" t="s">
        <v>830</v>
      </c>
      <c r="C1107" t="str">
        <f t="shared" si="41"/>
        <v/>
      </c>
      <c r="D1107" s="7" t="str">
        <f t="shared" si="42"/>
        <v/>
      </c>
    </row>
    <row r="1108" spans="2:4" ht="15" customHeight="1" x14ac:dyDescent="0.25">
      <c r="B1108" s="2" t="s">
        <v>255</v>
      </c>
      <c r="C1108" t="str">
        <f t="shared" si="41"/>
        <v/>
      </c>
      <c r="D1108" s="7" t="str">
        <f t="shared" si="42"/>
        <v/>
      </c>
    </row>
    <row r="1109" spans="2:4" ht="15" customHeight="1" x14ac:dyDescent="0.25">
      <c r="B1109" s="2" t="s">
        <v>629</v>
      </c>
      <c r="C1109" t="str">
        <f t="shared" si="41"/>
        <v/>
      </c>
      <c r="D1109" s="7" t="str">
        <f t="shared" si="42"/>
        <v/>
      </c>
    </row>
    <row r="1110" spans="2:4" ht="15" customHeight="1" x14ac:dyDescent="0.25">
      <c r="B1110" s="2" t="s">
        <v>831</v>
      </c>
      <c r="C1110">
        <f t="shared" si="41"/>
        <v>1</v>
      </c>
      <c r="D1110" s="7" t="str">
        <f t="shared" si="42"/>
        <v>Pierre Dharréville</v>
      </c>
    </row>
    <row r="1111" spans="2:4" ht="15" customHeight="1" x14ac:dyDescent="0.25">
      <c r="B1111" s="3" t="s">
        <v>832</v>
      </c>
      <c r="C1111" t="str">
        <f t="shared" si="41"/>
        <v/>
      </c>
      <c r="D1111" s="7" t="str">
        <f t="shared" si="42"/>
        <v/>
      </c>
    </row>
    <row r="1112" spans="2:4" ht="15" customHeight="1" x14ac:dyDescent="0.25">
      <c r="B1112" s="3" t="s">
        <v>833</v>
      </c>
      <c r="C1112" t="str">
        <f t="shared" si="41"/>
        <v/>
      </c>
      <c r="D1112" s="7" t="str">
        <f t="shared" si="42"/>
        <v/>
      </c>
    </row>
    <row r="1113" spans="2:4" ht="15" customHeight="1" x14ac:dyDescent="0.25">
      <c r="B1113" s="2" t="s">
        <v>834</v>
      </c>
      <c r="C1113" t="str">
        <f t="shared" si="41"/>
        <v/>
      </c>
      <c r="D1113" s="7" t="str">
        <f t="shared" si="42"/>
        <v/>
      </c>
    </row>
    <row r="1114" spans="2:4" ht="15" customHeight="1" thickBot="1" x14ac:dyDescent="0.3">
      <c r="B1114" s="4" t="s">
        <v>835</v>
      </c>
      <c r="C1114" t="str">
        <f t="shared" si="41"/>
        <v/>
      </c>
      <c r="D1114" s="7" t="str">
        <f t="shared" si="42"/>
        <v/>
      </c>
    </row>
    <row r="1115" spans="2:4" ht="15" customHeight="1" x14ac:dyDescent="0.25">
      <c r="B1115" s="1" t="s">
        <v>836</v>
      </c>
      <c r="C1115" t="str">
        <f t="shared" si="41"/>
        <v/>
      </c>
      <c r="D1115" s="7" t="str">
        <f t="shared" si="42"/>
        <v/>
      </c>
    </row>
    <row r="1116" spans="2:4" ht="15" customHeight="1" x14ac:dyDescent="0.25">
      <c r="B1116" s="2" t="s">
        <v>837</v>
      </c>
      <c r="C1116" t="str">
        <f t="shared" si="41"/>
        <v/>
      </c>
      <c r="D1116" s="7" t="str">
        <f t="shared" si="42"/>
        <v/>
      </c>
    </row>
    <row r="1117" spans="2:4" ht="15" customHeight="1" x14ac:dyDescent="0.25">
      <c r="B1117" s="2" t="s">
        <v>91</v>
      </c>
      <c r="C1117" t="str">
        <f t="shared" si="41"/>
        <v/>
      </c>
      <c r="D1117" s="7" t="str">
        <f t="shared" si="42"/>
        <v/>
      </c>
    </row>
    <row r="1118" spans="2:4" ht="15" customHeight="1" x14ac:dyDescent="0.25">
      <c r="B1118" s="2" t="s">
        <v>838</v>
      </c>
      <c r="C1118" t="str">
        <f t="shared" si="41"/>
        <v/>
      </c>
      <c r="D1118" s="7" t="str">
        <f t="shared" si="42"/>
        <v/>
      </c>
    </row>
    <row r="1119" spans="2:4" ht="15" customHeight="1" x14ac:dyDescent="0.25">
      <c r="B1119" s="2" t="s">
        <v>839</v>
      </c>
      <c r="C1119">
        <f t="shared" si="41"/>
        <v>1</v>
      </c>
      <c r="D1119" s="7" t="str">
        <f t="shared" si="42"/>
        <v>Fabien Di Filippo</v>
      </c>
    </row>
    <row r="1120" spans="2:4" ht="15" customHeight="1" x14ac:dyDescent="0.25">
      <c r="B1120" s="3" t="s">
        <v>840</v>
      </c>
      <c r="C1120" t="str">
        <f t="shared" si="41"/>
        <v/>
      </c>
      <c r="D1120" s="7" t="str">
        <f t="shared" si="42"/>
        <v/>
      </c>
    </row>
    <row r="1121" spans="2:4" ht="15" customHeight="1" x14ac:dyDescent="0.25">
      <c r="B1121" s="3" t="s">
        <v>841</v>
      </c>
      <c r="C1121" t="str">
        <f t="shared" si="41"/>
        <v/>
      </c>
      <c r="D1121" s="7" t="str">
        <f t="shared" si="42"/>
        <v/>
      </c>
    </row>
    <row r="1122" spans="2:4" ht="15" customHeight="1" thickBot="1" x14ac:dyDescent="0.3">
      <c r="B1122" s="5" t="s">
        <v>842</v>
      </c>
      <c r="C1122" t="str">
        <f t="shared" si="41"/>
        <v/>
      </c>
      <c r="D1122" s="7" t="str">
        <f t="shared" si="42"/>
        <v/>
      </c>
    </row>
    <row r="1123" spans="2:4" ht="15" customHeight="1" x14ac:dyDescent="0.25">
      <c r="B1123" s="1" t="s">
        <v>843</v>
      </c>
      <c r="C1123" t="str">
        <f t="shared" si="41"/>
        <v/>
      </c>
      <c r="D1123" s="7" t="str">
        <f t="shared" si="42"/>
        <v/>
      </c>
    </row>
    <row r="1124" spans="2:4" ht="15" customHeight="1" x14ac:dyDescent="0.25">
      <c r="B1124" s="2" t="s">
        <v>844</v>
      </c>
      <c r="C1124" t="str">
        <f t="shared" si="41"/>
        <v/>
      </c>
      <c r="D1124" s="7" t="str">
        <f t="shared" si="42"/>
        <v/>
      </c>
    </row>
    <row r="1125" spans="2:4" ht="15" customHeight="1" x14ac:dyDescent="0.25">
      <c r="B1125" s="2" t="s">
        <v>61</v>
      </c>
      <c r="C1125" t="str">
        <f t="shared" si="41"/>
        <v/>
      </c>
      <c r="D1125" s="7" t="str">
        <f t="shared" si="42"/>
        <v/>
      </c>
    </row>
    <row r="1126" spans="2:4" ht="15" customHeight="1" x14ac:dyDescent="0.25">
      <c r="B1126" s="2" t="s">
        <v>26</v>
      </c>
      <c r="C1126" t="str">
        <f t="shared" si="41"/>
        <v/>
      </c>
      <c r="D1126" s="7" t="str">
        <f t="shared" si="42"/>
        <v/>
      </c>
    </row>
    <row r="1127" spans="2:4" ht="15" customHeight="1" x14ac:dyDescent="0.25">
      <c r="B1127" s="3" t="s">
        <v>845</v>
      </c>
      <c r="C1127">
        <f t="shared" si="41"/>
        <v>1</v>
      </c>
      <c r="D1127" s="7" t="str">
        <f t="shared" si="42"/>
        <v>Edwige Diaz</v>
      </c>
    </row>
    <row r="1128" spans="2:4" ht="15" customHeight="1" thickBot="1" x14ac:dyDescent="0.3">
      <c r="B1128" s="4" t="s">
        <v>846</v>
      </c>
      <c r="C1128" t="str">
        <f t="shared" si="41"/>
        <v/>
      </c>
      <c r="D1128" s="7" t="str">
        <f t="shared" si="42"/>
        <v/>
      </c>
    </row>
    <row r="1129" spans="2:4" ht="15" customHeight="1" x14ac:dyDescent="0.25">
      <c r="B1129" s="1" t="s">
        <v>847</v>
      </c>
      <c r="C1129" t="str">
        <f t="shared" si="41"/>
        <v/>
      </c>
      <c r="D1129" s="7" t="str">
        <f t="shared" si="42"/>
        <v/>
      </c>
    </row>
    <row r="1130" spans="2:4" ht="15" customHeight="1" x14ac:dyDescent="0.25">
      <c r="B1130" s="2" t="s">
        <v>848</v>
      </c>
      <c r="C1130" t="str">
        <f t="shared" si="41"/>
        <v/>
      </c>
      <c r="D1130" s="7" t="str">
        <f t="shared" si="42"/>
        <v/>
      </c>
    </row>
    <row r="1131" spans="2:4" ht="15" customHeight="1" x14ac:dyDescent="0.25">
      <c r="B1131" s="2" t="s">
        <v>2</v>
      </c>
      <c r="C1131" t="str">
        <f t="shared" si="41"/>
        <v/>
      </c>
      <c r="D1131" s="7" t="str">
        <f t="shared" si="42"/>
        <v/>
      </c>
    </row>
    <row r="1132" spans="2:4" ht="15" customHeight="1" x14ac:dyDescent="0.25">
      <c r="B1132" s="2" t="s">
        <v>838</v>
      </c>
      <c r="C1132" t="str">
        <f t="shared" si="41"/>
        <v/>
      </c>
      <c r="D1132" s="7" t="str">
        <f t="shared" si="42"/>
        <v/>
      </c>
    </row>
    <row r="1133" spans="2:4" ht="15" customHeight="1" x14ac:dyDescent="0.25">
      <c r="B1133" s="3" t="s">
        <v>849</v>
      </c>
      <c r="C1133">
        <f t="shared" si="41"/>
        <v>1</v>
      </c>
      <c r="D1133" s="7" t="str">
        <f t="shared" si="42"/>
        <v>Benjamin Dirx</v>
      </c>
    </row>
    <row r="1134" spans="2:4" ht="15" customHeight="1" x14ac:dyDescent="0.25">
      <c r="B1134" s="3" t="s">
        <v>850</v>
      </c>
      <c r="C1134" t="str">
        <f t="shared" si="41"/>
        <v/>
      </c>
      <c r="D1134" s="7" t="str">
        <f t="shared" si="42"/>
        <v/>
      </c>
    </row>
    <row r="1135" spans="2:4" ht="15" customHeight="1" x14ac:dyDescent="0.25">
      <c r="B1135" s="3" t="s">
        <v>851</v>
      </c>
      <c r="C1135" t="str">
        <f t="shared" si="41"/>
        <v/>
      </c>
      <c r="D1135" s="7" t="str">
        <f t="shared" si="42"/>
        <v/>
      </c>
    </row>
    <row r="1136" spans="2:4" ht="15" customHeight="1" thickBot="1" x14ac:dyDescent="0.3">
      <c r="B1136" s="5" t="s">
        <v>852</v>
      </c>
      <c r="C1136" t="str">
        <f t="shared" si="41"/>
        <v/>
      </c>
      <c r="D1136" s="7" t="str">
        <f t="shared" si="42"/>
        <v/>
      </c>
    </row>
    <row r="1137" spans="2:4" ht="15" customHeight="1" x14ac:dyDescent="0.25">
      <c r="B1137" s="1" t="s">
        <v>853</v>
      </c>
      <c r="C1137" t="str">
        <f t="shared" si="41"/>
        <v/>
      </c>
      <c r="D1137" s="7" t="str">
        <f t="shared" si="42"/>
        <v/>
      </c>
    </row>
    <row r="1138" spans="2:4" ht="15" customHeight="1" x14ac:dyDescent="0.25">
      <c r="B1138" s="2" t="s">
        <v>854</v>
      </c>
      <c r="C1138" t="str">
        <f t="shared" si="41"/>
        <v/>
      </c>
      <c r="D1138" s="7" t="str">
        <f t="shared" si="42"/>
        <v/>
      </c>
    </row>
    <row r="1139" spans="2:4" ht="15" customHeight="1" x14ac:dyDescent="0.25">
      <c r="B1139" s="2" t="s">
        <v>91</v>
      </c>
      <c r="C1139" t="str">
        <f t="shared" si="41"/>
        <v/>
      </c>
      <c r="D1139" s="7" t="str">
        <f t="shared" si="42"/>
        <v/>
      </c>
    </row>
    <row r="1140" spans="2:4" ht="15" customHeight="1" x14ac:dyDescent="0.25">
      <c r="B1140" s="2" t="s">
        <v>259</v>
      </c>
      <c r="C1140" t="str">
        <f t="shared" si="41"/>
        <v/>
      </c>
      <c r="D1140" s="7" t="str">
        <f t="shared" si="42"/>
        <v/>
      </c>
    </row>
    <row r="1141" spans="2:4" ht="15" customHeight="1" x14ac:dyDescent="0.25">
      <c r="B1141" s="2" t="s">
        <v>855</v>
      </c>
      <c r="C1141">
        <f t="shared" si="41"/>
        <v>1</v>
      </c>
      <c r="D1141" s="7" t="str">
        <f t="shared" si="42"/>
        <v>Julien Dive</v>
      </c>
    </row>
    <row r="1142" spans="2:4" ht="15" customHeight="1" x14ac:dyDescent="0.25">
      <c r="B1142" s="3" t="s">
        <v>856</v>
      </c>
      <c r="C1142" t="str">
        <f t="shared" si="41"/>
        <v/>
      </c>
      <c r="D1142" s="7" t="str">
        <f t="shared" si="42"/>
        <v/>
      </c>
    </row>
    <row r="1143" spans="2:4" ht="15" customHeight="1" x14ac:dyDescent="0.25">
      <c r="B1143" s="2" t="s">
        <v>857</v>
      </c>
      <c r="C1143" t="str">
        <f t="shared" si="41"/>
        <v/>
      </c>
      <c r="D1143" s="7" t="str">
        <f t="shared" si="42"/>
        <v/>
      </c>
    </row>
    <row r="1144" spans="2:4" ht="15" customHeight="1" thickBot="1" x14ac:dyDescent="0.3">
      <c r="B1144" s="5" t="s">
        <v>858</v>
      </c>
      <c r="C1144" t="str">
        <f t="shared" si="41"/>
        <v/>
      </c>
      <c r="D1144" s="7" t="str">
        <f t="shared" si="42"/>
        <v/>
      </c>
    </row>
    <row r="1145" spans="2:4" ht="15" customHeight="1" x14ac:dyDescent="0.25">
      <c r="B1145" s="1" t="s">
        <v>859</v>
      </c>
      <c r="C1145" t="str">
        <f t="shared" si="41"/>
        <v/>
      </c>
      <c r="D1145" s="7" t="str">
        <f t="shared" si="42"/>
        <v/>
      </c>
    </row>
    <row r="1146" spans="2:4" ht="15" customHeight="1" x14ac:dyDescent="0.25">
      <c r="B1146" s="2" t="s">
        <v>860</v>
      </c>
      <c r="C1146" t="str">
        <f t="shared" si="41"/>
        <v/>
      </c>
      <c r="D1146" s="7" t="str">
        <f t="shared" si="42"/>
        <v/>
      </c>
    </row>
    <row r="1147" spans="2:4" ht="15" customHeight="1" x14ac:dyDescent="0.25">
      <c r="B1147" s="2" t="s">
        <v>61</v>
      </c>
      <c r="C1147" t="str">
        <f t="shared" si="41"/>
        <v/>
      </c>
      <c r="D1147" s="7" t="str">
        <f t="shared" si="42"/>
        <v/>
      </c>
    </row>
    <row r="1148" spans="2:4" ht="15" customHeight="1" x14ac:dyDescent="0.25">
      <c r="B1148" s="2" t="s">
        <v>40</v>
      </c>
      <c r="C1148" t="str">
        <f t="shared" si="41"/>
        <v/>
      </c>
      <c r="D1148" s="7" t="str">
        <f t="shared" si="42"/>
        <v/>
      </c>
    </row>
    <row r="1149" spans="2:4" ht="15" customHeight="1" x14ac:dyDescent="0.25">
      <c r="B1149" s="3" t="s">
        <v>861</v>
      </c>
      <c r="C1149">
        <f t="shared" si="41"/>
        <v>1</v>
      </c>
      <c r="D1149" s="7" t="str">
        <f t="shared" si="42"/>
        <v>Sandrine Dogor-Such</v>
      </c>
    </row>
    <row r="1150" spans="2:4" ht="15" customHeight="1" thickBot="1" x14ac:dyDescent="0.3">
      <c r="B1150" s="4" t="s">
        <v>862</v>
      </c>
      <c r="C1150" t="str">
        <f t="shared" si="41"/>
        <v/>
      </c>
      <c r="D1150" s="7" t="str">
        <f t="shared" si="42"/>
        <v/>
      </c>
    </row>
    <row r="1151" spans="2:4" ht="15" customHeight="1" x14ac:dyDescent="0.25">
      <c r="B1151" s="1" t="s">
        <v>863</v>
      </c>
      <c r="C1151" t="str">
        <f t="shared" si="41"/>
        <v/>
      </c>
      <c r="D1151" s="7" t="str">
        <f t="shared" si="42"/>
        <v/>
      </c>
    </row>
    <row r="1152" spans="2:4" ht="15" customHeight="1" x14ac:dyDescent="0.25">
      <c r="B1152" s="2" t="s">
        <v>864</v>
      </c>
      <c r="C1152" t="str">
        <f t="shared" si="41"/>
        <v/>
      </c>
      <c r="D1152" s="7" t="str">
        <f t="shared" si="42"/>
        <v/>
      </c>
    </row>
    <row r="1153" spans="2:4" ht="15" customHeight="1" x14ac:dyDescent="0.25">
      <c r="B1153" s="2" t="s">
        <v>2</v>
      </c>
      <c r="C1153" t="str">
        <f t="shared" si="41"/>
        <v/>
      </c>
      <c r="D1153" s="7" t="str">
        <f t="shared" si="42"/>
        <v/>
      </c>
    </row>
    <row r="1154" spans="2:4" ht="15" customHeight="1" thickBot="1" x14ac:dyDescent="0.3">
      <c r="B1154" s="4" t="s">
        <v>865</v>
      </c>
      <c r="C1154">
        <f t="shared" si="41"/>
        <v>1</v>
      </c>
      <c r="D1154" s="7" t="str">
        <f>B1151</f>
        <v>Ingrid Dordain</v>
      </c>
    </row>
    <row r="1155" spans="2:4" ht="15" customHeight="1" x14ac:dyDescent="0.25">
      <c r="B1155" s="1" t="s">
        <v>866</v>
      </c>
      <c r="C1155" t="str">
        <f t="shared" si="41"/>
        <v/>
      </c>
      <c r="D1155" s="7" t="str">
        <f t="shared" si="42"/>
        <v/>
      </c>
    </row>
    <row r="1156" spans="2:4" ht="15" customHeight="1" x14ac:dyDescent="0.25">
      <c r="B1156" s="2" t="s">
        <v>867</v>
      </c>
      <c r="C1156" t="str">
        <f t="shared" ref="C1156:C1219" si="43">IF(LEFT(B1156,5)="EMAIL",1,"")</f>
        <v/>
      </c>
      <c r="D1156" s="7" t="str">
        <f t="shared" si="42"/>
        <v/>
      </c>
    </row>
    <row r="1157" spans="2:4" ht="15" customHeight="1" x14ac:dyDescent="0.25">
      <c r="B1157" s="2" t="s">
        <v>61</v>
      </c>
      <c r="C1157" t="str">
        <f t="shared" si="43"/>
        <v/>
      </c>
      <c r="D1157" s="7" t="str">
        <f t="shared" si="42"/>
        <v/>
      </c>
    </row>
    <row r="1158" spans="2:4" ht="15" customHeight="1" x14ac:dyDescent="0.25">
      <c r="B1158" s="2" t="s">
        <v>33</v>
      </c>
      <c r="C1158" t="str">
        <f t="shared" si="43"/>
        <v/>
      </c>
      <c r="D1158" s="7" t="str">
        <f t="shared" si="42"/>
        <v/>
      </c>
    </row>
    <row r="1159" spans="2:4" ht="15" customHeight="1" x14ac:dyDescent="0.25">
      <c r="B1159" s="3" t="s">
        <v>868</v>
      </c>
      <c r="C1159">
        <f t="shared" si="43"/>
        <v>1</v>
      </c>
      <c r="D1159" s="7" t="str">
        <f t="shared" si="42"/>
        <v>Nicolas Dragon</v>
      </c>
    </row>
    <row r="1160" spans="2:4" ht="15" customHeight="1" thickBot="1" x14ac:dyDescent="0.3">
      <c r="B1160" s="4" t="s">
        <v>869</v>
      </c>
      <c r="C1160" t="str">
        <f t="shared" si="43"/>
        <v/>
      </c>
      <c r="D1160" s="7" t="str">
        <f t="shared" ref="D1160:D1223" si="44">IF(C1160=1,B1156,"")</f>
        <v/>
      </c>
    </row>
    <row r="1161" spans="2:4" ht="15" customHeight="1" x14ac:dyDescent="0.25">
      <c r="B1161" s="1" t="s">
        <v>870</v>
      </c>
      <c r="C1161" t="str">
        <f t="shared" si="43"/>
        <v/>
      </c>
      <c r="D1161" s="7" t="str">
        <f t="shared" si="44"/>
        <v/>
      </c>
    </row>
    <row r="1162" spans="2:4" ht="15" customHeight="1" x14ac:dyDescent="0.25">
      <c r="B1162" s="2" t="s">
        <v>871</v>
      </c>
      <c r="C1162" t="str">
        <f t="shared" si="43"/>
        <v/>
      </c>
      <c r="D1162" s="7" t="str">
        <f t="shared" si="44"/>
        <v/>
      </c>
    </row>
    <row r="1163" spans="2:4" ht="15" customHeight="1" x14ac:dyDescent="0.25">
      <c r="B1163" s="2" t="s">
        <v>91</v>
      </c>
      <c r="C1163" t="str">
        <f t="shared" si="43"/>
        <v/>
      </c>
      <c r="D1163" s="7" t="str">
        <f t="shared" si="44"/>
        <v/>
      </c>
    </row>
    <row r="1164" spans="2:4" ht="15" customHeight="1" x14ac:dyDescent="0.25">
      <c r="B1164" s="2" t="s">
        <v>75</v>
      </c>
      <c r="C1164" t="str">
        <f t="shared" si="43"/>
        <v/>
      </c>
      <c r="D1164" s="7" t="str">
        <f t="shared" si="44"/>
        <v/>
      </c>
    </row>
    <row r="1165" spans="2:4" ht="15" customHeight="1" x14ac:dyDescent="0.25">
      <c r="B1165" s="3" t="s">
        <v>872</v>
      </c>
      <c r="C1165">
        <f t="shared" si="43"/>
        <v>1</v>
      </c>
      <c r="D1165" s="7" t="str">
        <f t="shared" si="44"/>
        <v>Francis Dubois</v>
      </c>
    </row>
    <row r="1166" spans="2:4" ht="15" customHeight="1" thickBot="1" x14ac:dyDescent="0.3">
      <c r="B1166" s="4" t="s">
        <v>873</v>
      </c>
      <c r="C1166" t="str">
        <f t="shared" si="43"/>
        <v/>
      </c>
      <c r="D1166" s="7" t="str">
        <f t="shared" si="44"/>
        <v/>
      </c>
    </row>
    <row r="1167" spans="2:4" ht="15" customHeight="1" x14ac:dyDescent="0.25">
      <c r="B1167" s="1" t="s">
        <v>874</v>
      </c>
      <c r="C1167" t="str">
        <f t="shared" si="43"/>
        <v/>
      </c>
      <c r="D1167" s="7" t="str">
        <f t="shared" si="44"/>
        <v/>
      </c>
    </row>
    <row r="1168" spans="2:4" ht="15" customHeight="1" x14ac:dyDescent="0.25">
      <c r="B1168" s="2" t="s">
        <v>875</v>
      </c>
      <c r="C1168" t="str">
        <f t="shared" si="43"/>
        <v/>
      </c>
      <c r="D1168" s="7" t="str">
        <f t="shared" si="44"/>
        <v/>
      </c>
    </row>
    <row r="1169" spans="2:4" ht="15" customHeight="1" x14ac:dyDescent="0.25">
      <c r="B1169" s="2" t="s">
        <v>2</v>
      </c>
      <c r="C1169" t="str">
        <f t="shared" si="43"/>
        <v/>
      </c>
      <c r="D1169" s="7" t="str">
        <f t="shared" si="44"/>
        <v/>
      </c>
    </row>
    <row r="1170" spans="2:4" ht="15" customHeight="1" x14ac:dyDescent="0.25">
      <c r="B1170" s="2" t="s">
        <v>40</v>
      </c>
      <c r="C1170" t="str">
        <f t="shared" si="43"/>
        <v/>
      </c>
      <c r="D1170" s="7" t="str">
        <f t="shared" si="44"/>
        <v/>
      </c>
    </row>
    <row r="1171" spans="2:4" ht="15" customHeight="1" x14ac:dyDescent="0.25">
      <c r="B1171" s="3" t="s">
        <v>876</v>
      </c>
      <c r="C1171">
        <f t="shared" si="43"/>
        <v>1</v>
      </c>
      <c r="D1171" s="7" t="str">
        <f t="shared" si="44"/>
        <v>Nicole Dubré-Chirat</v>
      </c>
    </row>
    <row r="1172" spans="2:4" ht="15" customHeight="1" x14ac:dyDescent="0.25">
      <c r="B1172" s="3" t="s">
        <v>877</v>
      </c>
      <c r="C1172" t="str">
        <f t="shared" si="43"/>
        <v/>
      </c>
      <c r="D1172" s="7" t="str">
        <f t="shared" si="44"/>
        <v/>
      </c>
    </row>
    <row r="1173" spans="2:4" ht="15" customHeight="1" x14ac:dyDescent="0.25">
      <c r="B1173" s="3" t="s">
        <v>878</v>
      </c>
      <c r="C1173" t="str">
        <f t="shared" si="43"/>
        <v/>
      </c>
      <c r="D1173" s="7" t="str">
        <f t="shared" si="44"/>
        <v/>
      </c>
    </row>
    <row r="1174" spans="2:4" ht="15" customHeight="1" x14ac:dyDescent="0.25">
      <c r="B1174" s="2" t="s">
        <v>879</v>
      </c>
      <c r="C1174" t="str">
        <f t="shared" si="43"/>
        <v/>
      </c>
      <c r="D1174" s="7" t="str">
        <f t="shared" si="44"/>
        <v/>
      </c>
    </row>
    <row r="1175" spans="2:4" ht="15" customHeight="1" x14ac:dyDescent="0.25">
      <c r="B1175" s="3" t="s">
        <v>880</v>
      </c>
      <c r="C1175" t="str">
        <f t="shared" si="43"/>
        <v/>
      </c>
      <c r="D1175" s="7" t="str">
        <f t="shared" si="44"/>
        <v/>
      </c>
    </row>
    <row r="1176" spans="2:4" ht="15" customHeight="1" thickBot="1" x14ac:dyDescent="0.3">
      <c r="B1176" s="4" t="s">
        <v>881</v>
      </c>
      <c r="C1176" t="str">
        <f t="shared" si="43"/>
        <v/>
      </c>
      <c r="D1176" s="7" t="str">
        <f t="shared" si="44"/>
        <v/>
      </c>
    </row>
    <row r="1177" spans="2:4" ht="15" customHeight="1" x14ac:dyDescent="0.25">
      <c r="B1177" s="1" t="s">
        <v>882</v>
      </c>
      <c r="C1177" t="str">
        <f t="shared" si="43"/>
        <v/>
      </c>
      <c r="D1177" s="7" t="str">
        <f t="shared" si="44"/>
        <v/>
      </c>
    </row>
    <row r="1178" spans="2:4" ht="15" customHeight="1" x14ac:dyDescent="0.25">
      <c r="B1178" s="2" t="s">
        <v>883</v>
      </c>
      <c r="C1178" t="str">
        <f t="shared" si="43"/>
        <v/>
      </c>
      <c r="D1178" s="7" t="str">
        <f t="shared" si="44"/>
        <v/>
      </c>
    </row>
    <row r="1179" spans="2:4" ht="15" customHeight="1" x14ac:dyDescent="0.25">
      <c r="B1179" s="2" t="s">
        <v>91</v>
      </c>
      <c r="C1179" t="str">
        <f t="shared" si="43"/>
        <v/>
      </c>
      <c r="D1179" s="7" t="str">
        <f t="shared" si="44"/>
        <v/>
      </c>
    </row>
    <row r="1180" spans="2:4" ht="15" customHeight="1" x14ac:dyDescent="0.25">
      <c r="B1180" s="2" t="s">
        <v>48</v>
      </c>
      <c r="C1180" t="str">
        <f t="shared" si="43"/>
        <v/>
      </c>
      <c r="D1180" s="7" t="str">
        <f t="shared" si="44"/>
        <v/>
      </c>
    </row>
    <row r="1181" spans="2:4" ht="15" customHeight="1" x14ac:dyDescent="0.25">
      <c r="B1181" s="2" t="s">
        <v>884</v>
      </c>
      <c r="C1181">
        <f t="shared" si="43"/>
        <v>1</v>
      </c>
      <c r="D1181" s="7" t="str">
        <f t="shared" si="44"/>
        <v>Virginie Duby-Muller</v>
      </c>
    </row>
    <row r="1182" spans="2:4" ht="15" customHeight="1" x14ac:dyDescent="0.25">
      <c r="B1182" s="3" t="s">
        <v>885</v>
      </c>
      <c r="C1182" t="str">
        <f t="shared" si="43"/>
        <v/>
      </c>
      <c r="D1182" s="7" t="str">
        <f t="shared" si="44"/>
        <v/>
      </c>
    </row>
    <row r="1183" spans="2:4" ht="15" customHeight="1" x14ac:dyDescent="0.25">
      <c r="B1183" s="3" t="s">
        <v>886</v>
      </c>
      <c r="C1183" t="str">
        <f t="shared" si="43"/>
        <v/>
      </c>
      <c r="D1183" s="7" t="str">
        <f t="shared" si="44"/>
        <v/>
      </c>
    </row>
    <row r="1184" spans="2:4" ht="15" customHeight="1" x14ac:dyDescent="0.25">
      <c r="B1184" s="2" t="s">
        <v>887</v>
      </c>
      <c r="C1184" t="str">
        <f t="shared" si="43"/>
        <v/>
      </c>
      <c r="D1184" s="7" t="str">
        <f t="shared" si="44"/>
        <v/>
      </c>
    </row>
    <row r="1185" spans="2:4" ht="15" customHeight="1" thickBot="1" x14ac:dyDescent="0.3">
      <c r="B1185" s="4" t="s">
        <v>888</v>
      </c>
      <c r="C1185" t="str">
        <f t="shared" si="43"/>
        <v/>
      </c>
      <c r="D1185" s="7" t="str">
        <f t="shared" si="44"/>
        <v/>
      </c>
    </row>
    <row r="1186" spans="2:4" ht="15" customHeight="1" x14ac:dyDescent="0.25">
      <c r="B1186" s="1" t="s">
        <v>889</v>
      </c>
      <c r="C1186" t="str">
        <f t="shared" si="43"/>
        <v/>
      </c>
      <c r="D1186" s="7" t="str">
        <f t="shared" si="44"/>
        <v/>
      </c>
    </row>
    <row r="1187" spans="2:4" ht="15" customHeight="1" x14ac:dyDescent="0.25">
      <c r="B1187" s="2" t="s">
        <v>890</v>
      </c>
      <c r="C1187" t="str">
        <f t="shared" si="43"/>
        <v/>
      </c>
      <c r="D1187" s="7" t="str">
        <f t="shared" si="44"/>
        <v/>
      </c>
    </row>
    <row r="1188" spans="2:4" ht="15" customHeight="1" x14ac:dyDescent="0.25">
      <c r="B1188" s="2" t="s">
        <v>19</v>
      </c>
      <c r="C1188" t="str">
        <f t="shared" si="43"/>
        <v/>
      </c>
      <c r="D1188" s="7" t="str">
        <f t="shared" si="44"/>
        <v/>
      </c>
    </row>
    <row r="1189" spans="2:4" ht="15" customHeight="1" x14ac:dyDescent="0.25">
      <c r="B1189" s="2" t="s">
        <v>62</v>
      </c>
      <c r="C1189" t="str">
        <f t="shared" si="43"/>
        <v/>
      </c>
      <c r="D1189" s="7" t="str">
        <f t="shared" si="44"/>
        <v/>
      </c>
    </row>
    <row r="1190" spans="2:4" ht="15" customHeight="1" x14ac:dyDescent="0.25">
      <c r="B1190" s="3" t="s">
        <v>891</v>
      </c>
      <c r="C1190">
        <f t="shared" si="43"/>
        <v>1</v>
      </c>
      <c r="D1190" s="7" t="str">
        <f t="shared" si="44"/>
        <v>Alma Dufour</v>
      </c>
    </row>
    <row r="1191" spans="2:4" ht="15" customHeight="1" thickBot="1" x14ac:dyDescent="0.3">
      <c r="B1191" s="4" t="s">
        <v>892</v>
      </c>
      <c r="C1191" t="str">
        <f t="shared" si="43"/>
        <v/>
      </c>
      <c r="D1191" s="7" t="str">
        <f t="shared" si="44"/>
        <v/>
      </c>
    </row>
    <row r="1192" spans="2:4" ht="15" customHeight="1" x14ac:dyDescent="0.25">
      <c r="B1192" s="1" t="s">
        <v>893</v>
      </c>
      <c r="C1192" t="str">
        <f t="shared" si="43"/>
        <v/>
      </c>
      <c r="D1192" s="7" t="str">
        <f t="shared" si="44"/>
        <v/>
      </c>
    </row>
    <row r="1193" spans="2:4" ht="15" customHeight="1" x14ac:dyDescent="0.25">
      <c r="B1193" s="2" t="s">
        <v>894</v>
      </c>
      <c r="C1193" t="str">
        <f t="shared" si="43"/>
        <v/>
      </c>
      <c r="D1193" s="7" t="str">
        <f t="shared" si="44"/>
        <v/>
      </c>
    </row>
    <row r="1194" spans="2:4" ht="15" customHeight="1" x14ac:dyDescent="0.25">
      <c r="B1194" s="2" t="s">
        <v>91</v>
      </c>
      <c r="C1194" t="str">
        <f t="shared" si="43"/>
        <v/>
      </c>
      <c r="D1194" s="7" t="str">
        <f t="shared" si="44"/>
        <v/>
      </c>
    </row>
    <row r="1195" spans="2:4" ht="15" customHeight="1" x14ac:dyDescent="0.25">
      <c r="B1195" s="2" t="s">
        <v>3</v>
      </c>
      <c r="C1195" t="str">
        <f t="shared" si="43"/>
        <v/>
      </c>
      <c r="D1195" s="7" t="str">
        <f t="shared" si="44"/>
        <v/>
      </c>
    </row>
    <row r="1196" spans="2:4" ht="15" customHeight="1" x14ac:dyDescent="0.25">
      <c r="B1196" s="3" t="s">
        <v>895</v>
      </c>
      <c r="C1196">
        <f t="shared" si="43"/>
        <v>1</v>
      </c>
      <c r="D1196" s="7" t="str">
        <f t="shared" si="44"/>
        <v>Pierre-Henri Dumont</v>
      </c>
    </row>
    <row r="1197" spans="2:4" ht="15" customHeight="1" x14ac:dyDescent="0.25">
      <c r="B1197" s="3" t="s">
        <v>896</v>
      </c>
      <c r="C1197" t="str">
        <f t="shared" si="43"/>
        <v/>
      </c>
      <c r="D1197" s="7" t="str">
        <f t="shared" si="44"/>
        <v/>
      </c>
    </row>
    <row r="1198" spans="2:4" ht="15" customHeight="1" x14ac:dyDescent="0.25">
      <c r="B1198" s="3" t="s">
        <v>897</v>
      </c>
      <c r="C1198" t="str">
        <f t="shared" si="43"/>
        <v/>
      </c>
      <c r="D1198" s="7" t="str">
        <f t="shared" si="44"/>
        <v/>
      </c>
    </row>
    <row r="1199" spans="2:4" ht="15" customHeight="1" thickBot="1" x14ac:dyDescent="0.3">
      <c r="B1199" s="5" t="s">
        <v>898</v>
      </c>
      <c r="C1199" t="str">
        <f t="shared" si="43"/>
        <v/>
      </c>
      <c r="D1199" s="7" t="str">
        <f t="shared" si="44"/>
        <v/>
      </c>
    </row>
    <row r="1200" spans="2:4" ht="15" customHeight="1" x14ac:dyDescent="0.25">
      <c r="B1200" s="1" t="s">
        <v>899</v>
      </c>
      <c r="C1200" t="str">
        <f t="shared" si="43"/>
        <v/>
      </c>
      <c r="D1200" s="7" t="str">
        <f t="shared" si="44"/>
        <v/>
      </c>
    </row>
    <row r="1201" spans="2:4" ht="15" customHeight="1" x14ac:dyDescent="0.25">
      <c r="B1201" s="2" t="s">
        <v>900</v>
      </c>
      <c r="C1201" t="str">
        <f t="shared" si="43"/>
        <v/>
      </c>
      <c r="D1201" s="7" t="str">
        <f t="shared" si="44"/>
        <v/>
      </c>
    </row>
    <row r="1202" spans="2:4" ht="15" customHeight="1" x14ac:dyDescent="0.25">
      <c r="B1202" s="2" t="s">
        <v>2</v>
      </c>
      <c r="C1202" t="str">
        <f t="shared" si="43"/>
        <v/>
      </c>
      <c r="D1202" s="7" t="str">
        <f t="shared" si="44"/>
        <v/>
      </c>
    </row>
    <row r="1203" spans="2:4" ht="15" customHeight="1" x14ac:dyDescent="0.25">
      <c r="B1203" s="2" t="s">
        <v>26</v>
      </c>
      <c r="C1203" t="str">
        <f t="shared" si="43"/>
        <v/>
      </c>
      <c r="D1203" s="7" t="str">
        <f t="shared" si="44"/>
        <v/>
      </c>
    </row>
    <row r="1204" spans="2:4" ht="15" customHeight="1" x14ac:dyDescent="0.25">
      <c r="B1204" s="2" t="s">
        <v>901</v>
      </c>
      <c r="C1204">
        <f t="shared" si="43"/>
        <v>1</v>
      </c>
      <c r="D1204" s="7" t="str">
        <f t="shared" si="44"/>
        <v>Philippe Dunoyer</v>
      </c>
    </row>
    <row r="1205" spans="2:4" ht="15" customHeight="1" x14ac:dyDescent="0.25">
      <c r="B1205" s="3" t="s">
        <v>902</v>
      </c>
      <c r="C1205" t="str">
        <f t="shared" si="43"/>
        <v/>
      </c>
      <c r="D1205" s="7" t="str">
        <f t="shared" si="44"/>
        <v/>
      </c>
    </row>
    <row r="1206" spans="2:4" ht="15" customHeight="1" thickBot="1" x14ac:dyDescent="0.3">
      <c r="B1206" s="4" t="s">
        <v>903</v>
      </c>
      <c r="C1206" t="str">
        <f t="shared" si="43"/>
        <v/>
      </c>
      <c r="D1206" s="7" t="str">
        <f t="shared" si="44"/>
        <v/>
      </c>
    </row>
    <row r="1207" spans="2:4" ht="15" customHeight="1" x14ac:dyDescent="0.25">
      <c r="B1207" s="1" t="s">
        <v>904</v>
      </c>
      <c r="C1207" t="str">
        <f t="shared" si="43"/>
        <v/>
      </c>
      <c r="D1207" s="7" t="str">
        <f t="shared" si="44"/>
        <v/>
      </c>
    </row>
    <row r="1208" spans="2:4" ht="15" customHeight="1" x14ac:dyDescent="0.25">
      <c r="B1208" s="2" t="s">
        <v>905</v>
      </c>
      <c r="C1208" t="str">
        <f t="shared" si="43"/>
        <v/>
      </c>
      <c r="D1208" s="7" t="str">
        <f t="shared" si="44"/>
        <v/>
      </c>
    </row>
    <row r="1209" spans="2:4" ht="15" customHeight="1" x14ac:dyDescent="0.25">
      <c r="B1209" s="2" t="s">
        <v>2</v>
      </c>
      <c r="C1209" t="str">
        <f t="shared" si="43"/>
        <v/>
      </c>
      <c r="D1209" s="7" t="str">
        <f t="shared" si="44"/>
        <v/>
      </c>
    </row>
    <row r="1210" spans="2:4" ht="15" customHeight="1" x14ac:dyDescent="0.25">
      <c r="B1210" s="2" t="s">
        <v>62</v>
      </c>
      <c r="C1210" t="str">
        <f t="shared" si="43"/>
        <v/>
      </c>
      <c r="D1210" s="7" t="str">
        <f t="shared" si="44"/>
        <v/>
      </c>
    </row>
    <row r="1211" spans="2:4" ht="15" customHeight="1" x14ac:dyDescent="0.25">
      <c r="B1211" s="3" t="s">
        <v>906</v>
      </c>
      <c r="C1211">
        <f t="shared" si="43"/>
        <v>1</v>
      </c>
      <c r="D1211" s="7" t="str">
        <f t="shared" si="44"/>
        <v>Stella Dupont</v>
      </c>
    </row>
    <row r="1212" spans="2:4" ht="15" customHeight="1" x14ac:dyDescent="0.25">
      <c r="B1212" s="3" t="s">
        <v>907</v>
      </c>
      <c r="C1212" t="str">
        <f t="shared" si="43"/>
        <v/>
      </c>
      <c r="D1212" s="7" t="str">
        <f t="shared" si="44"/>
        <v/>
      </c>
    </row>
    <row r="1213" spans="2:4" ht="15" customHeight="1" x14ac:dyDescent="0.25">
      <c r="B1213" s="3" t="s">
        <v>908</v>
      </c>
      <c r="C1213" t="str">
        <f t="shared" si="43"/>
        <v/>
      </c>
      <c r="D1213" s="7" t="str">
        <f t="shared" si="44"/>
        <v/>
      </c>
    </row>
    <row r="1214" spans="2:4" ht="15" customHeight="1" x14ac:dyDescent="0.25">
      <c r="B1214" s="2" t="s">
        <v>909</v>
      </c>
      <c r="C1214" t="str">
        <f t="shared" si="43"/>
        <v/>
      </c>
      <c r="D1214" s="7" t="str">
        <f t="shared" si="44"/>
        <v/>
      </c>
    </row>
    <row r="1215" spans="2:4" ht="15" customHeight="1" thickBot="1" x14ac:dyDescent="0.3">
      <c r="B1215" s="4" t="s">
        <v>910</v>
      </c>
      <c r="C1215" t="str">
        <f t="shared" si="43"/>
        <v/>
      </c>
      <c r="D1215" s="7" t="str">
        <f t="shared" si="44"/>
        <v/>
      </c>
    </row>
    <row r="1216" spans="2:4" ht="15" customHeight="1" x14ac:dyDescent="0.25">
      <c r="B1216" s="1" t="s">
        <v>911</v>
      </c>
      <c r="C1216" t="str">
        <f t="shared" si="43"/>
        <v/>
      </c>
      <c r="D1216" s="7" t="str">
        <f t="shared" si="44"/>
        <v/>
      </c>
    </row>
    <row r="1217" spans="2:4" ht="15" customHeight="1" x14ac:dyDescent="0.25">
      <c r="B1217" s="2" t="s">
        <v>912</v>
      </c>
      <c r="C1217" t="str">
        <f t="shared" si="43"/>
        <v/>
      </c>
      <c r="D1217" s="7" t="str">
        <f t="shared" si="44"/>
        <v/>
      </c>
    </row>
    <row r="1218" spans="2:4" ht="15" customHeight="1" x14ac:dyDescent="0.25">
      <c r="B1218" s="2" t="s">
        <v>296</v>
      </c>
      <c r="C1218" t="str">
        <f t="shared" si="43"/>
        <v/>
      </c>
      <c r="D1218" s="7" t="str">
        <f t="shared" si="44"/>
        <v/>
      </c>
    </row>
    <row r="1219" spans="2:4" ht="15" customHeight="1" x14ac:dyDescent="0.25">
      <c r="B1219" s="2" t="s">
        <v>3</v>
      </c>
      <c r="C1219" t="str">
        <f t="shared" si="43"/>
        <v/>
      </c>
      <c r="D1219" s="7" t="str">
        <f t="shared" si="44"/>
        <v/>
      </c>
    </row>
    <row r="1220" spans="2:4" ht="15" customHeight="1" x14ac:dyDescent="0.25">
      <c r="B1220" s="3" t="s">
        <v>913</v>
      </c>
      <c r="C1220">
        <f t="shared" ref="C1220:C1283" si="45">IF(LEFT(B1220,5)="EMAIL",1,"")</f>
        <v>1</v>
      </c>
      <c r="D1220" s="7" t="str">
        <f t="shared" si="44"/>
        <v>Nicolas Dupont-Aignan</v>
      </c>
    </row>
    <row r="1221" spans="2:4" ht="15" customHeight="1" x14ac:dyDescent="0.25">
      <c r="B1221" s="3" t="s">
        <v>914</v>
      </c>
      <c r="C1221" t="str">
        <f t="shared" si="45"/>
        <v/>
      </c>
      <c r="D1221" s="7" t="str">
        <f t="shared" si="44"/>
        <v/>
      </c>
    </row>
    <row r="1222" spans="2:4" ht="15" customHeight="1" x14ac:dyDescent="0.25">
      <c r="B1222" s="2" t="s">
        <v>915</v>
      </c>
      <c r="C1222" t="str">
        <f t="shared" si="45"/>
        <v/>
      </c>
      <c r="D1222" s="7" t="str">
        <f t="shared" si="44"/>
        <v/>
      </c>
    </row>
    <row r="1223" spans="2:4" ht="15" customHeight="1" x14ac:dyDescent="0.25">
      <c r="B1223" s="2" t="s">
        <v>916</v>
      </c>
      <c r="C1223" t="str">
        <f t="shared" si="45"/>
        <v/>
      </c>
      <c r="D1223" s="7" t="str">
        <f t="shared" si="44"/>
        <v/>
      </c>
    </row>
    <row r="1224" spans="2:4" ht="15" customHeight="1" thickBot="1" x14ac:dyDescent="0.3">
      <c r="B1224" s="4" t="s">
        <v>917</v>
      </c>
      <c r="C1224" t="str">
        <f t="shared" si="45"/>
        <v/>
      </c>
      <c r="D1224" s="7" t="str">
        <f t="shared" ref="D1224:D1287" si="46">IF(C1224=1,B1220,"")</f>
        <v/>
      </c>
    </row>
    <row r="1225" spans="2:4" ht="15" customHeight="1" x14ac:dyDescent="0.25">
      <c r="B1225" s="1" t="s">
        <v>918</v>
      </c>
      <c r="C1225" t="str">
        <f t="shared" si="45"/>
        <v/>
      </c>
      <c r="D1225" s="7" t="str">
        <f t="shared" si="46"/>
        <v/>
      </c>
    </row>
    <row r="1226" spans="2:4" ht="15" customHeight="1" x14ac:dyDescent="0.25">
      <c r="B1226" s="2" t="s">
        <v>919</v>
      </c>
      <c r="C1226" t="str">
        <f t="shared" si="45"/>
        <v/>
      </c>
      <c r="D1226" s="7" t="str">
        <f t="shared" si="46"/>
        <v/>
      </c>
    </row>
    <row r="1227" spans="2:4" ht="15" customHeight="1" x14ac:dyDescent="0.25">
      <c r="B1227" s="2" t="s">
        <v>131</v>
      </c>
      <c r="C1227" t="str">
        <f t="shared" si="45"/>
        <v/>
      </c>
      <c r="D1227" s="7" t="str">
        <f t="shared" si="46"/>
        <v/>
      </c>
    </row>
    <row r="1228" spans="2:4" ht="15" customHeight="1" x14ac:dyDescent="0.25">
      <c r="B1228" s="2" t="s">
        <v>75</v>
      </c>
      <c r="C1228" t="str">
        <f t="shared" si="45"/>
        <v/>
      </c>
      <c r="D1228" s="7" t="str">
        <f t="shared" si="46"/>
        <v/>
      </c>
    </row>
    <row r="1229" spans="2:4" ht="15" customHeight="1" x14ac:dyDescent="0.25">
      <c r="B1229" s="3" t="s">
        <v>920</v>
      </c>
      <c r="C1229">
        <f t="shared" si="45"/>
        <v>1</v>
      </c>
      <c r="D1229" s="7" t="str">
        <f t="shared" si="46"/>
        <v>Inaki Echaniz</v>
      </c>
    </row>
    <row r="1230" spans="2:4" ht="15" customHeight="1" thickBot="1" x14ac:dyDescent="0.3">
      <c r="B1230" s="4" t="s">
        <v>921</v>
      </c>
      <c r="C1230" t="str">
        <f t="shared" si="45"/>
        <v/>
      </c>
      <c r="D1230" s="7" t="str">
        <f t="shared" si="46"/>
        <v/>
      </c>
    </row>
    <row r="1231" spans="2:4" ht="15" customHeight="1" x14ac:dyDescent="0.25">
      <c r="B1231" s="1" t="s">
        <v>922</v>
      </c>
      <c r="C1231" t="str">
        <f t="shared" si="45"/>
        <v/>
      </c>
      <c r="D1231" s="7" t="str">
        <f t="shared" si="46"/>
        <v/>
      </c>
    </row>
    <row r="1232" spans="2:4" ht="15" customHeight="1" x14ac:dyDescent="0.25">
      <c r="B1232" s="2" t="s">
        <v>923</v>
      </c>
      <c r="C1232" t="str">
        <f t="shared" si="45"/>
        <v/>
      </c>
      <c r="D1232" s="7" t="str">
        <f t="shared" si="46"/>
        <v/>
      </c>
    </row>
    <row r="1233" spans="2:4" ht="15" customHeight="1" x14ac:dyDescent="0.25">
      <c r="B1233" s="2" t="s">
        <v>2</v>
      </c>
      <c r="C1233" t="str">
        <f t="shared" si="45"/>
        <v/>
      </c>
      <c r="D1233" s="7" t="str">
        <f t="shared" si="46"/>
        <v/>
      </c>
    </row>
    <row r="1234" spans="2:4" ht="15" customHeight="1" x14ac:dyDescent="0.25">
      <c r="B1234" s="3" t="s">
        <v>924</v>
      </c>
      <c r="C1234">
        <f t="shared" si="45"/>
        <v>1</v>
      </c>
      <c r="D1234" s="7" t="str">
        <f>B1231</f>
        <v>Philippe Emmanuel</v>
      </c>
    </row>
    <row r="1235" spans="2:4" ht="15" customHeight="1" thickBot="1" x14ac:dyDescent="0.3">
      <c r="B1235" s="4" t="s">
        <v>925</v>
      </c>
      <c r="C1235" t="str">
        <f t="shared" si="45"/>
        <v/>
      </c>
      <c r="D1235" s="7" t="str">
        <f t="shared" si="46"/>
        <v/>
      </c>
    </row>
    <row r="1236" spans="2:4" ht="15" customHeight="1" x14ac:dyDescent="0.25">
      <c r="B1236" s="1" t="s">
        <v>926</v>
      </c>
      <c r="C1236" t="str">
        <f t="shared" si="45"/>
        <v/>
      </c>
      <c r="D1236" s="7" t="str">
        <f t="shared" si="46"/>
        <v/>
      </c>
    </row>
    <row r="1237" spans="2:4" ht="15" customHeight="1" x14ac:dyDescent="0.25">
      <c r="B1237" s="2" t="s">
        <v>927</v>
      </c>
      <c r="C1237" t="str">
        <f t="shared" si="45"/>
        <v/>
      </c>
      <c r="D1237" s="7" t="str">
        <f t="shared" si="46"/>
        <v/>
      </c>
    </row>
    <row r="1238" spans="2:4" ht="15" customHeight="1" x14ac:dyDescent="0.25">
      <c r="B1238" s="2" t="s">
        <v>61</v>
      </c>
      <c r="C1238" t="str">
        <f t="shared" si="45"/>
        <v/>
      </c>
      <c r="D1238" s="7" t="str">
        <f t="shared" si="46"/>
        <v/>
      </c>
    </row>
    <row r="1239" spans="2:4" ht="15" customHeight="1" x14ac:dyDescent="0.25">
      <c r="B1239" s="2" t="s">
        <v>48</v>
      </c>
      <c r="C1239" t="str">
        <f t="shared" si="45"/>
        <v/>
      </c>
      <c r="D1239" s="7" t="str">
        <f t="shared" si="46"/>
        <v/>
      </c>
    </row>
    <row r="1240" spans="2:4" ht="15" customHeight="1" x14ac:dyDescent="0.25">
      <c r="B1240" s="3" t="s">
        <v>928</v>
      </c>
      <c r="C1240">
        <f t="shared" si="45"/>
        <v>1</v>
      </c>
      <c r="D1240" s="7" t="str">
        <f t="shared" si="46"/>
        <v>Christine Engrand</v>
      </c>
    </row>
    <row r="1241" spans="2:4" ht="15" customHeight="1" thickBot="1" x14ac:dyDescent="0.3">
      <c r="B1241" s="4" t="s">
        <v>929</v>
      </c>
      <c r="C1241" t="str">
        <f t="shared" si="45"/>
        <v/>
      </c>
      <c r="D1241" s="7" t="str">
        <f t="shared" si="46"/>
        <v/>
      </c>
    </row>
    <row r="1242" spans="2:4" ht="15" customHeight="1" x14ac:dyDescent="0.25">
      <c r="B1242" s="1" t="s">
        <v>930</v>
      </c>
      <c r="C1242" t="str">
        <f t="shared" si="45"/>
        <v/>
      </c>
      <c r="D1242" s="7" t="str">
        <f t="shared" si="46"/>
        <v/>
      </c>
    </row>
    <row r="1243" spans="2:4" ht="15" customHeight="1" x14ac:dyDescent="0.25">
      <c r="B1243" s="2" t="s">
        <v>931</v>
      </c>
      <c r="C1243" t="str">
        <f t="shared" si="45"/>
        <v/>
      </c>
      <c r="D1243" s="7" t="str">
        <f t="shared" si="46"/>
        <v/>
      </c>
    </row>
    <row r="1244" spans="2:4" ht="15" customHeight="1" x14ac:dyDescent="0.25">
      <c r="B1244" s="2" t="s">
        <v>19</v>
      </c>
      <c r="C1244" t="str">
        <f t="shared" si="45"/>
        <v/>
      </c>
      <c r="D1244" s="7" t="str">
        <f t="shared" si="46"/>
        <v/>
      </c>
    </row>
    <row r="1245" spans="2:4" ht="15" customHeight="1" x14ac:dyDescent="0.25">
      <c r="B1245" s="2" t="s">
        <v>40</v>
      </c>
      <c r="C1245" t="str">
        <f t="shared" si="45"/>
        <v/>
      </c>
      <c r="D1245" s="7" t="str">
        <f t="shared" si="46"/>
        <v/>
      </c>
    </row>
    <row r="1246" spans="2:4" ht="15" customHeight="1" x14ac:dyDescent="0.25">
      <c r="B1246" s="3" t="s">
        <v>932</v>
      </c>
      <c r="C1246">
        <f t="shared" si="45"/>
        <v>1</v>
      </c>
      <c r="D1246" s="7" t="str">
        <f t="shared" si="46"/>
        <v>Karen Erodi</v>
      </c>
    </row>
    <row r="1247" spans="2:4" ht="15" customHeight="1" thickBot="1" x14ac:dyDescent="0.3">
      <c r="B1247" s="4" t="s">
        <v>933</v>
      </c>
      <c r="C1247" t="str">
        <f t="shared" si="45"/>
        <v/>
      </c>
      <c r="D1247" s="7" t="str">
        <f t="shared" si="46"/>
        <v/>
      </c>
    </row>
    <row r="1248" spans="2:4" ht="15" customHeight="1" x14ac:dyDescent="0.25">
      <c r="B1248" s="1" t="s">
        <v>934</v>
      </c>
      <c r="C1248" t="str">
        <f t="shared" si="45"/>
        <v/>
      </c>
      <c r="D1248" s="7" t="str">
        <f t="shared" si="46"/>
        <v/>
      </c>
    </row>
    <row r="1249" spans="2:4" ht="15" customHeight="1" x14ac:dyDescent="0.25">
      <c r="B1249" s="2" t="s">
        <v>935</v>
      </c>
      <c r="C1249" t="str">
        <f t="shared" si="45"/>
        <v/>
      </c>
      <c r="D1249" s="7" t="str">
        <f t="shared" si="46"/>
        <v/>
      </c>
    </row>
    <row r="1250" spans="2:4" ht="15" customHeight="1" x14ac:dyDescent="0.25">
      <c r="B1250" s="2" t="s">
        <v>2</v>
      </c>
      <c r="C1250" t="str">
        <f t="shared" si="45"/>
        <v/>
      </c>
      <c r="D1250" s="7" t="str">
        <f t="shared" si="46"/>
        <v/>
      </c>
    </row>
    <row r="1251" spans="2:4" ht="15" customHeight="1" x14ac:dyDescent="0.25">
      <c r="B1251" s="2" t="s">
        <v>62</v>
      </c>
      <c r="C1251" t="str">
        <f t="shared" si="45"/>
        <v/>
      </c>
      <c r="D1251" s="7" t="str">
        <f t="shared" si="46"/>
        <v/>
      </c>
    </row>
    <row r="1252" spans="2:4" ht="15" customHeight="1" x14ac:dyDescent="0.25">
      <c r="B1252" s="2" t="s">
        <v>936</v>
      </c>
      <c r="C1252">
        <f t="shared" si="45"/>
        <v>1</v>
      </c>
      <c r="D1252" s="7" t="str">
        <f t="shared" si="46"/>
        <v>Sophie Errante</v>
      </c>
    </row>
    <row r="1253" spans="2:4" ht="15" customHeight="1" x14ac:dyDescent="0.25">
      <c r="B1253" s="3" t="s">
        <v>937</v>
      </c>
      <c r="C1253" t="str">
        <f t="shared" si="45"/>
        <v/>
      </c>
      <c r="D1253" s="7" t="str">
        <f t="shared" si="46"/>
        <v/>
      </c>
    </row>
    <row r="1254" spans="2:4" ht="15" customHeight="1" x14ac:dyDescent="0.25">
      <c r="B1254" s="3" t="s">
        <v>938</v>
      </c>
      <c r="C1254" t="str">
        <f t="shared" si="45"/>
        <v/>
      </c>
      <c r="D1254" s="7" t="str">
        <f t="shared" si="46"/>
        <v/>
      </c>
    </row>
    <row r="1255" spans="2:4" ht="15" customHeight="1" x14ac:dyDescent="0.25">
      <c r="B1255" s="2" t="s">
        <v>939</v>
      </c>
      <c r="C1255" t="str">
        <f t="shared" si="45"/>
        <v/>
      </c>
      <c r="D1255" s="7" t="str">
        <f t="shared" si="46"/>
        <v/>
      </c>
    </row>
    <row r="1256" spans="2:4" ht="15" customHeight="1" thickBot="1" x14ac:dyDescent="0.3">
      <c r="B1256" s="4" t="s">
        <v>940</v>
      </c>
      <c r="C1256" t="str">
        <f t="shared" si="45"/>
        <v/>
      </c>
      <c r="D1256" s="7" t="str">
        <f t="shared" si="46"/>
        <v/>
      </c>
    </row>
    <row r="1257" spans="2:4" ht="15" customHeight="1" x14ac:dyDescent="0.25">
      <c r="B1257" s="1" t="s">
        <v>941</v>
      </c>
      <c r="C1257" t="str">
        <f t="shared" si="45"/>
        <v/>
      </c>
      <c r="D1257" s="7" t="str">
        <f t="shared" si="46"/>
        <v/>
      </c>
    </row>
    <row r="1258" spans="2:4" ht="15" customHeight="1" x14ac:dyDescent="0.25">
      <c r="B1258" s="2" t="s">
        <v>942</v>
      </c>
      <c r="C1258" t="str">
        <f t="shared" si="45"/>
        <v/>
      </c>
      <c r="D1258" s="7" t="str">
        <f t="shared" si="46"/>
        <v/>
      </c>
    </row>
    <row r="1259" spans="2:4" ht="15" customHeight="1" x14ac:dyDescent="0.25">
      <c r="B1259" s="2" t="s">
        <v>139</v>
      </c>
      <c r="C1259" t="str">
        <f t="shared" si="45"/>
        <v/>
      </c>
      <c r="D1259" s="7" t="str">
        <f t="shared" si="46"/>
        <v/>
      </c>
    </row>
    <row r="1260" spans="2:4" ht="15" customHeight="1" x14ac:dyDescent="0.25">
      <c r="B1260" s="2" t="s">
        <v>75</v>
      </c>
      <c r="C1260" t="str">
        <f t="shared" si="45"/>
        <v/>
      </c>
      <c r="D1260" s="7" t="str">
        <f t="shared" si="46"/>
        <v/>
      </c>
    </row>
    <row r="1261" spans="2:4" ht="15" customHeight="1" x14ac:dyDescent="0.25">
      <c r="B1261" s="3" t="s">
        <v>943</v>
      </c>
      <c r="C1261">
        <f t="shared" si="45"/>
        <v>1</v>
      </c>
      <c r="D1261" s="7" t="str">
        <f t="shared" si="46"/>
        <v>Laurent Esquenet-Goxes</v>
      </c>
    </row>
    <row r="1262" spans="2:4" ht="15" customHeight="1" thickBot="1" x14ac:dyDescent="0.3">
      <c r="B1262" s="4" t="s">
        <v>944</v>
      </c>
      <c r="C1262" t="str">
        <f t="shared" si="45"/>
        <v/>
      </c>
      <c r="D1262" s="7" t="str">
        <f t="shared" si="46"/>
        <v/>
      </c>
    </row>
    <row r="1263" spans="2:4" ht="15" customHeight="1" x14ac:dyDescent="0.25">
      <c r="B1263" s="1" t="s">
        <v>945</v>
      </c>
      <c r="C1263" t="str">
        <f t="shared" si="45"/>
        <v/>
      </c>
      <c r="D1263" s="7" t="str">
        <f t="shared" si="46"/>
        <v/>
      </c>
    </row>
    <row r="1264" spans="2:4" ht="15" customHeight="1" x14ac:dyDescent="0.25">
      <c r="B1264" s="2" t="s">
        <v>946</v>
      </c>
      <c r="C1264" t="str">
        <f t="shared" si="45"/>
        <v/>
      </c>
      <c r="D1264" s="7" t="str">
        <f t="shared" si="46"/>
        <v/>
      </c>
    </row>
    <row r="1265" spans="2:4" ht="15" customHeight="1" x14ac:dyDescent="0.25">
      <c r="B1265" s="2" t="s">
        <v>19</v>
      </c>
      <c r="C1265" t="str">
        <f t="shared" si="45"/>
        <v/>
      </c>
      <c r="D1265" s="7" t="str">
        <f t="shared" si="46"/>
        <v/>
      </c>
    </row>
    <row r="1266" spans="2:4" ht="15" customHeight="1" x14ac:dyDescent="0.25">
      <c r="B1266" s="2" t="s">
        <v>99</v>
      </c>
      <c r="C1266" t="str">
        <f t="shared" si="45"/>
        <v/>
      </c>
      <c r="D1266" s="7" t="str">
        <f t="shared" si="46"/>
        <v/>
      </c>
    </row>
    <row r="1267" spans="2:4" ht="15" customHeight="1" x14ac:dyDescent="0.25">
      <c r="B1267" s="3" t="s">
        <v>947</v>
      </c>
      <c r="C1267">
        <f t="shared" si="45"/>
        <v>1</v>
      </c>
      <c r="D1267" s="7" t="str">
        <f t="shared" si="46"/>
        <v>Martine Etienne</v>
      </c>
    </row>
    <row r="1268" spans="2:4" ht="15" customHeight="1" thickBot="1" x14ac:dyDescent="0.3">
      <c r="B1268" s="4" t="s">
        <v>948</v>
      </c>
      <c r="C1268" t="str">
        <f t="shared" si="45"/>
        <v/>
      </c>
      <c r="D1268" s="7" t="str">
        <f t="shared" si="46"/>
        <v/>
      </c>
    </row>
    <row r="1269" spans="2:4" ht="15" customHeight="1" x14ac:dyDescent="0.25">
      <c r="B1269" s="1" t="s">
        <v>949</v>
      </c>
      <c r="C1269" t="str">
        <f t="shared" si="45"/>
        <v/>
      </c>
      <c r="D1269" s="7" t="str">
        <f t="shared" si="46"/>
        <v/>
      </c>
    </row>
    <row r="1270" spans="2:4" ht="15" customHeight="1" x14ac:dyDescent="0.25">
      <c r="B1270" s="2" t="s">
        <v>950</v>
      </c>
      <c r="C1270" t="str">
        <f t="shared" si="45"/>
        <v/>
      </c>
      <c r="D1270" s="7" t="str">
        <f t="shared" si="46"/>
        <v/>
      </c>
    </row>
    <row r="1271" spans="2:4" ht="15" customHeight="1" x14ac:dyDescent="0.25">
      <c r="B1271" s="2" t="s">
        <v>2</v>
      </c>
      <c r="C1271" t="str">
        <f t="shared" si="45"/>
        <v/>
      </c>
      <c r="D1271" s="7" t="str">
        <f t="shared" si="46"/>
        <v/>
      </c>
    </row>
    <row r="1272" spans="2:4" ht="15" customHeight="1" x14ac:dyDescent="0.25">
      <c r="B1272" s="2" t="s">
        <v>75</v>
      </c>
      <c r="C1272" t="str">
        <f t="shared" si="45"/>
        <v/>
      </c>
      <c r="D1272" s="7" t="str">
        <f t="shared" si="46"/>
        <v/>
      </c>
    </row>
    <row r="1273" spans="2:4" ht="15" customHeight="1" x14ac:dyDescent="0.25">
      <c r="B1273" s="3" t="s">
        <v>951</v>
      </c>
      <c r="C1273">
        <f t="shared" si="45"/>
        <v>1</v>
      </c>
      <c r="D1273" s="7" t="str">
        <f t="shared" si="46"/>
        <v>Philippe Fait</v>
      </c>
    </row>
    <row r="1274" spans="2:4" ht="15" customHeight="1" thickBot="1" x14ac:dyDescent="0.3">
      <c r="B1274" s="4" t="s">
        <v>952</v>
      </c>
      <c r="C1274" t="str">
        <f t="shared" si="45"/>
        <v/>
      </c>
      <c r="D1274" s="7" t="str">
        <f t="shared" si="46"/>
        <v/>
      </c>
    </row>
    <row r="1275" spans="2:4" ht="15" customHeight="1" x14ac:dyDescent="0.25">
      <c r="B1275" s="1" t="s">
        <v>953</v>
      </c>
      <c r="C1275" t="str">
        <f t="shared" si="45"/>
        <v/>
      </c>
      <c r="D1275" s="7" t="str">
        <f t="shared" si="46"/>
        <v/>
      </c>
    </row>
    <row r="1276" spans="2:4" ht="15" customHeight="1" x14ac:dyDescent="0.25">
      <c r="B1276" s="2" t="s">
        <v>954</v>
      </c>
      <c r="C1276" t="str">
        <f t="shared" si="45"/>
        <v/>
      </c>
      <c r="D1276" s="7" t="str">
        <f t="shared" si="46"/>
        <v/>
      </c>
    </row>
    <row r="1277" spans="2:4" ht="15" customHeight="1" x14ac:dyDescent="0.25">
      <c r="B1277" s="2" t="s">
        <v>61</v>
      </c>
      <c r="C1277" t="str">
        <f t="shared" si="45"/>
        <v/>
      </c>
      <c r="D1277" s="7" t="str">
        <f t="shared" si="46"/>
        <v/>
      </c>
    </row>
    <row r="1278" spans="2:4" ht="15" customHeight="1" x14ac:dyDescent="0.25">
      <c r="B1278" s="2" t="s">
        <v>3</v>
      </c>
      <c r="C1278" t="str">
        <f t="shared" si="45"/>
        <v/>
      </c>
      <c r="D1278" s="7" t="str">
        <f t="shared" si="46"/>
        <v/>
      </c>
    </row>
    <row r="1279" spans="2:4" ht="15" customHeight="1" x14ac:dyDescent="0.25">
      <c r="B1279" s="3" t="s">
        <v>955</v>
      </c>
      <c r="C1279">
        <f t="shared" si="45"/>
        <v>1</v>
      </c>
      <c r="D1279" s="7" t="str">
        <f t="shared" si="46"/>
        <v>Frédéric Falcon</v>
      </c>
    </row>
    <row r="1280" spans="2:4" ht="15" customHeight="1" thickBot="1" x14ac:dyDescent="0.3">
      <c r="B1280" s="4" t="s">
        <v>956</v>
      </c>
      <c r="C1280" t="str">
        <f t="shared" si="45"/>
        <v/>
      </c>
      <c r="D1280" s="7" t="str">
        <f t="shared" si="46"/>
        <v/>
      </c>
    </row>
    <row r="1281" spans="2:4" ht="15" customHeight="1" x14ac:dyDescent="0.25">
      <c r="B1281" s="1" t="s">
        <v>957</v>
      </c>
      <c r="C1281" t="str">
        <f t="shared" si="45"/>
        <v/>
      </c>
      <c r="D1281" s="7" t="str">
        <f t="shared" si="46"/>
        <v/>
      </c>
    </row>
    <row r="1282" spans="2:4" ht="15" customHeight="1" x14ac:dyDescent="0.25">
      <c r="B1282" s="2" t="s">
        <v>958</v>
      </c>
      <c r="C1282" t="str">
        <f t="shared" si="45"/>
        <v/>
      </c>
      <c r="D1282" s="7" t="str">
        <f t="shared" si="46"/>
        <v/>
      </c>
    </row>
    <row r="1283" spans="2:4" ht="15" customHeight="1" x14ac:dyDescent="0.25">
      <c r="B1283" s="2" t="s">
        <v>139</v>
      </c>
      <c r="C1283" t="str">
        <f t="shared" si="45"/>
        <v/>
      </c>
      <c r="D1283" s="7" t="str">
        <f t="shared" si="46"/>
        <v/>
      </c>
    </row>
    <row r="1284" spans="2:4" ht="15" customHeight="1" x14ac:dyDescent="0.25">
      <c r="B1284" s="2" t="s">
        <v>40</v>
      </c>
      <c r="C1284" t="str">
        <f t="shared" ref="C1284:C1347" si="47">IF(LEFT(B1284,5)="EMAIL",1,"")</f>
        <v/>
      </c>
      <c r="D1284" s="7" t="str">
        <f t="shared" si="46"/>
        <v/>
      </c>
    </row>
    <row r="1285" spans="2:4" ht="15" customHeight="1" x14ac:dyDescent="0.25">
      <c r="B1285" s="3" t="s">
        <v>959</v>
      </c>
      <c r="C1285">
        <f t="shared" si="47"/>
        <v>1</v>
      </c>
      <c r="D1285" s="7" t="str">
        <f t="shared" si="46"/>
        <v>Olivier Falorni</v>
      </c>
    </row>
    <row r="1286" spans="2:4" ht="15" customHeight="1" x14ac:dyDescent="0.25">
      <c r="B1286" s="3" t="s">
        <v>960</v>
      </c>
      <c r="C1286" t="str">
        <f t="shared" si="47"/>
        <v/>
      </c>
      <c r="D1286" s="7" t="str">
        <f t="shared" si="46"/>
        <v/>
      </c>
    </row>
    <row r="1287" spans="2:4" ht="15" customHeight="1" x14ac:dyDescent="0.25">
      <c r="B1287" s="3" t="s">
        <v>961</v>
      </c>
      <c r="C1287" t="str">
        <f t="shared" si="47"/>
        <v/>
      </c>
      <c r="D1287" s="7" t="str">
        <f t="shared" si="46"/>
        <v/>
      </c>
    </row>
    <row r="1288" spans="2:4" ht="15" customHeight="1" x14ac:dyDescent="0.25">
      <c r="B1288" s="2" t="s">
        <v>962</v>
      </c>
      <c r="C1288" t="str">
        <f t="shared" si="47"/>
        <v/>
      </c>
      <c r="D1288" s="7" t="str">
        <f t="shared" ref="D1288:D1351" si="48">IF(C1288=1,B1284,"")</f>
        <v/>
      </c>
    </row>
    <row r="1289" spans="2:4" ht="15" customHeight="1" thickBot="1" x14ac:dyDescent="0.3">
      <c r="B1289" s="4" t="s">
        <v>963</v>
      </c>
      <c r="C1289" t="str">
        <f t="shared" si="47"/>
        <v/>
      </c>
      <c r="D1289" s="7" t="str">
        <f t="shared" si="48"/>
        <v/>
      </c>
    </row>
    <row r="1290" spans="2:4" ht="15" customHeight="1" x14ac:dyDescent="0.25">
      <c r="B1290" s="1" t="s">
        <v>964</v>
      </c>
      <c r="C1290" t="str">
        <f t="shared" si="47"/>
        <v/>
      </c>
      <c r="D1290" s="7" t="str">
        <f t="shared" si="48"/>
        <v/>
      </c>
    </row>
    <row r="1291" spans="2:4" ht="15" customHeight="1" x14ac:dyDescent="0.25">
      <c r="B1291" s="2" t="s">
        <v>965</v>
      </c>
      <c r="C1291" t="str">
        <f t="shared" si="47"/>
        <v/>
      </c>
      <c r="D1291" s="7" t="str">
        <f t="shared" si="48"/>
        <v/>
      </c>
    </row>
    <row r="1292" spans="2:4" ht="15" customHeight="1" x14ac:dyDescent="0.25">
      <c r="B1292" s="2" t="s">
        <v>255</v>
      </c>
      <c r="C1292" t="str">
        <f t="shared" si="47"/>
        <v/>
      </c>
      <c r="D1292" s="7" t="str">
        <f t="shared" si="48"/>
        <v/>
      </c>
    </row>
    <row r="1293" spans="2:4" ht="15" customHeight="1" x14ac:dyDescent="0.25">
      <c r="B1293" s="2" t="s">
        <v>26</v>
      </c>
      <c r="C1293" t="str">
        <f t="shared" si="47"/>
        <v/>
      </c>
      <c r="D1293" s="7" t="str">
        <f t="shared" si="48"/>
        <v/>
      </c>
    </row>
    <row r="1294" spans="2:4" ht="15" customHeight="1" x14ac:dyDescent="0.25">
      <c r="B1294" s="3" t="s">
        <v>966</v>
      </c>
      <c r="C1294">
        <f t="shared" si="47"/>
        <v>1</v>
      </c>
      <c r="D1294" s="7" t="str">
        <f t="shared" si="48"/>
        <v>Elsa Faucillon</v>
      </c>
    </row>
    <row r="1295" spans="2:4" ht="15" customHeight="1" x14ac:dyDescent="0.25">
      <c r="B1295" s="3" t="s">
        <v>967</v>
      </c>
      <c r="C1295" t="str">
        <f t="shared" si="47"/>
        <v/>
      </c>
      <c r="D1295" s="7" t="str">
        <f t="shared" si="48"/>
        <v/>
      </c>
    </row>
    <row r="1296" spans="2:4" ht="15" customHeight="1" x14ac:dyDescent="0.25">
      <c r="B1296" s="3" t="s">
        <v>968</v>
      </c>
      <c r="C1296" t="str">
        <f t="shared" si="47"/>
        <v/>
      </c>
      <c r="D1296" s="7" t="str">
        <f t="shared" si="48"/>
        <v/>
      </c>
    </row>
    <row r="1297" spans="2:4" ht="15" customHeight="1" thickBot="1" x14ac:dyDescent="0.3">
      <c r="B1297" s="5" t="s">
        <v>969</v>
      </c>
      <c r="C1297" t="str">
        <f t="shared" si="47"/>
        <v/>
      </c>
      <c r="D1297" s="7" t="str">
        <f t="shared" si="48"/>
        <v/>
      </c>
    </row>
    <row r="1298" spans="2:4" ht="15" customHeight="1" x14ac:dyDescent="0.25">
      <c r="B1298" s="1" t="s">
        <v>970</v>
      </c>
      <c r="C1298" t="str">
        <f t="shared" si="47"/>
        <v/>
      </c>
      <c r="D1298" s="7" t="str">
        <f t="shared" si="48"/>
        <v/>
      </c>
    </row>
    <row r="1299" spans="2:4" ht="15" customHeight="1" x14ac:dyDescent="0.25">
      <c r="B1299" s="2" t="s">
        <v>971</v>
      </c>
      <c r="C1299" t="str">
        <f t="shared" si="47"/>
        <v/>
      </c>
      <c r="D1299" s="7" t="str">
        <f t="shared" si="48"/>
        <v/>
      </c>
    </row>
    <row r="1300" spans="2:4" ht="15" customHeight="1" x14ac:dyDescent="0.25">
      <c r="B1300" s="2" t="s">
        <v>131</v>
      </c>
      <c r="C1300" t="str">
        <f t="shared" si="47"/>
        <v/>
      </c>
      <c r="D1300" s="7" t="str">
        <f t="shared" si="48"/>
        <v/>
      </c>
    </row>
    <row r="1301" spans="2:4" ht="15" customHeight="1" x14ac:dyDescent="0.25">
      <c r="B1301" s="2" t="s">
        <v>3</v>
      </c>
      <c r="C1301" t="str">
        <f t="shared" si="47"/>
        <v/>
      </c>
      <c r="D1301" s="7" t="str">
        <f t="shared" si="48"/>
        <v/>
      </c>
    </row>
    <row r="1302" spans="2:4" ht="15" customHeight="1" x14ac:dyDescent="0.25">
      <c r="B1302" s="2" t="s">
        <v>972</v>
      </c>
      <c r="C1302">
        <f t="shared" si="47"/>
        <v>1</v>
      </c>
      <c r="D1302" s="7" t="str">
        <f t="shared" si="48"/>
        <v>Olivier Faure</v>
      </c>
    </row>
    <row r="1303" spans="2:4" ht="15" customHeight="1" x14ac:dyDescent="0.25">
      <c r="B1303" s="3" t="s">
        <v>973</v>
      </c>
      <c r="C1303" t="str">
        <f t="shared" si="47"/>
        <v/>
      </c>
      <c r="D1303" s="7" t="str">
        <f t="shared" si="48"/>
        <v/>
      </c>
    </row>
    <row r="1304" spans="2:4" ht="15" customHeight="1" x14ac:dyDescent="0.25">
      <c r="B1304" s="3" t="s">
        <v>974</v>
      </c>
      <c r="C1304" t="str">
        <f t="shared" si="47"/>
        <v/>
      </c>
      <c r="D1304" s="7" t="str">
        <f t="shared" si="48"/>
        <v/>
      </c>
    </row>
    <row r="1305" spans="2:4" ht="15" customHeight="1" thickBot="1" x14ac:dyDescent="0.3">
      <c r="B1305" s="5" t="s">
        <v>975</v>
      </c>
      <c r="C1305" t="str">
        <f t="shared" si="47"/>
        <v/>
      </c>
      <c r="D1305" s="7" t="str">
        <f t="shared" si="48"/>
        <v/>
      </c>
    </row>
    <row r="1306" spans="2:4" ht="15" customHeight="1" x14ac:dyDescent="0.25">
      <c r="B1306" s="1" t="s">
        <v>976</v>
      </c>
      <c r="C1306" t="str">
        <f t="shared" si="47"/>
        <v/>
      </c>
      <c r="D1306" s="7" t="str">
        <f t="shared" si="48"/>
        <v/>
      </c>
    </row>
    <row r="1307" spans="2:4" ht="15" customHeight="1" x14ac:dyDescent="0.25">
      <c r="B1307" s="2" t="s">
        <v>977</v>
      </c>
      <c r="C1307" t="str">
        <f t="shared" si="47"/>
        <v/>
      </c>
      <c r="D1307" s="7" t="str">
        <f t="shared" si="48"/>
        <v/>
      </c>
    </row>
    <row r="1308" spans="2:4" ht="15" customHeight="1" x14ac:dyDescent="0.25">
      <c r="B1308" s="2" t="s">
        <v>25</v>
      </c>
      <c r="C1308" t="str">
        <f t="shared" si="47"/>
        <v/>
      </c>
      <c r="D1308" s="7" t="str">
        <f t="shared" si="48"/>
        <v/>
      </c>
    </row>
    <row r="1309" spans="2:4" ht="15" customHeight="1" x14ac:dyDescent="0.25">
      <c r="B1309" s="2" t="s">
        <v>99</v>
      </c>
      <c r="C1309" t="str">
        <f t="shared" si="47"/>
        <v/>
      </c>
      <c r="D1309" s="7" t="str">
        <f t="shared" si="48"/>
        <v/>
      </c>
    </row>
    <row r="1310" spans="2:4" ht="15" customHeight="1" x14ac:dyDescent="0.25">
      <c r="B1310" s="2" t="s">
        <v>978</v>
      </c>
      <c r="C1310">
        <f t="shared" si="47"/>
        <v>1</v>
      </c>
      <c r="D1310" s="7" t="str">
        <f t="shared" si="48"/>
        <v>Yannick Favennec-Bécot</v>
      </c>
    </row>
    <row r="1311" spans="2:4" ht="15" customHeight="1" x14ac:dyDescent="0.25">
      <c r="B1311" s="3" t="s">
        <v>979</v>
      </c>
      <c r="C1311" t="str">
        <f t="shared" si="47"/>
        <v/>
      </c>
      <c r="D1311" s="7" t="str">
        <f t="shared" si="48"/>
        <v/>
      </c>
    </row>
    <row r="1312" spans="2:4" ht="15" customHeight="1" x14ac:dyDescent="0.25">
      <c r="B1312" s="3" t="s">
        <v>980</v>
      </c>
      <c r="C1312" t="str">
        <f t="shared" si="47"/>
        <v/>
      </c>
      <c r="D1312" s="7" t="str">
        <f t="shared" si="48"/>
        <v/>
      </c>
    </row>
    <row r="1313" spans="2:4" ht="15" customHeight="1" x14ac:dyDescent="0.25">
      <c r="B1313" s="2" t="s">
        <v>981</v>
      </c>
      <c r="C1313" t="str">
        <f t="shared" si="47"/>
        <v/>
      </c>
      <c r="D1313" s="7" t="str">
        <f t="shared" si="48"/>
        <v/>
      </c>
    </row>
    <row r="1314" spans="2:4" ht="15" customHeight="1" thickBot="1" x14ac:dyDescent="0.3">
      <c r="B1314" s="4" t="s">
        <v>982</v>
      </c>
      <c r="C1314" t="str">
        <f t="shared" si="47"/>
        <v/>
      </c>
      <c r="D1314" s="7" t="str">
        <f t="shared" si="48"/>
        <v/>
      </c>
    </row>
    <row r="1315" spans="2:4" ht="15" customHeight="1" x14ac:dyDescent="0.25">
      <c r="B1315" s="1" t="s">
        <v>983</v>
      </c>
      <c r="C1315" t="str">
        <f t="shared" si="47"/>
        <v/>
      </c>
      <c r="D1315" s="7" t="str">
        <f t="shared" si="48"/>
        <v/>
      </c>
    </row>
    <row r="1316" spans="2:4" ht="15" customHeight="1" x14ac:dyDescent="0.25">
      <c r="B1316" s="2" t="s">
        <v>984</v>
      </c>
      <c r="C1316" t="str">
        <f t="shared" si="47"/>
        <v/>
      </c>
      <c r="D1316" s="7" t="str">
        <f t="shared" si="48"/>
        <v/>
      </c>
    </row>
    <row r="1317" spans="2:4" ht="15" customHeight="1" x14ac:dyDescent="0.25">
      <c r="B1317" s="2" t="s">
        <v>19</v>
      </c>
      <c r="C1317" t="str">
        <f t="shared" si="47"/>
        <v/>
      </c>
      <c r="D1317" s="7" t="str">
        <f t="shared" si="48"/>
        <v/>
      </c>
    </row>
    <row r="1318" spans="2:4" ht="15" customHeight="1" x14ac:dyDescent="0.25">
      <c r="B1318" s="2" t="s">
        <v>99</v>
      </c>
      <c r="C1318" t="str">
        <f t="shared" si="47"/>
        <v/>
      </c>
      <c r="D1318" s="7" t="str">
        <f t="shared" si="48"/>
        <v/>
      </c>
    </row>
    <row r="1319" spans="2:4" ht="15" customHeight="1" x14ac:dyDescent="0.25">
      <c r="B1319" s="3" t="s">
        <v>985</v>
      </c>
      <c r="C1319">
        <f t="shared" si="47"/>
        <v>1</v>
      </c>
      <c r="D1319" s="7" t="str">
        <f t="shared" si="48"/>
        <v>Emmanuel Fernandes</v>
      </c>
    </row>
    <row r="1320" spans="2:4" ht="15" customHeight="1" thickBot="1" x14ac:dyDescent="0.3">
      <c r="B1320" s="4" t="s">
        <v>986</v>
      </c>
      <c r="C1320" t="str">
        <f t="shared" si="47"/>
        <v/>
      </c>
      <c r="D1320" s="7" t="str">
        <f t="shared" si="48"/>
        <v/>
      </c>
    </row>
    <row r="1321" spans="2:4" ht="15" customHeight="1" x14ac:dyDescent="0.25">
      <c r="B1321" s="1" t="s">
        <v>987</v>
      </c>
      <c r="C1321" t="str">
        <f t="shared" si="47"/>
        <v/>
      </c>
      <c r="D1321" s="7" t="str">
        <f t="shared" si="48"/>
        <v/>
      </c>
    </row>
    <row r="1322" spans="2:4" ht="15" customHeight="1" x14ac:dyDescent="0.25">
      <c r="B1322" s="2" t="s">
        <v>988</v>
      </c>
      <c r="C1322" t="str">
        <f t="shared" si="47"/>
        <v/>
      </c>
      <c r="D1322" s="7" t="str">
        <f t="shared" si="48"/>
        <v/>
      </c>
    </row>
    <row r="1323" spans="2:4" ht="15" customHeight="1" x14ac:dyDescent="0.25">
      <c r="B1323" s="2" t="s">
        <v>2</v>
      </c>
      <c r="C1323" t="str">
        <f t="shared" si="47"/>
        <v/>
      </c>
      <c r="D1323" s="7" t="str">
        <f t="shared" si="48"/>
        <v/>
      </c>
    </row>
    <row r="1324" spans="2:4" ht="15" customHeight="1" x14ac:dyDescent="0.25">
      <c r="B1324" s="2" t="s">
        <v>40</v>
      </c>
      <c r="C1324" t="str">
        <f t="shared" si="47"/>
        <v/>
      </c>
      <c r="D1324" s="7" t="str">
        <f t="shared" si="48"/>
        <v/>
      </c>
    </row>
    <row r="1325" spans="2:4" ht="15" customHeight="1" x14ac:dyDescent="0.25">
      <c r="B1325" s="3" t="s">
        <v>989</v>
      </c>
      <c r="C1325">
        <f t="shared" si="47"/>
        <v>1</v>
      </c>
      <c r="D1325" s="7" t="str">
        <f t="shared" si="48"/>
        <v>Marc Ferracci</v>
      </c>
    </row>
    <row r="1326" spans="2:4" ht="15" customHeight="1" thickBot="1" x14ac:dyDescent="0.3">
      <c r="B1326" s="4" t="s">
        <v>990</v>
      </c>
      <c r="C1326" t="str">
        <f t="shared" si="47"/>
        <v/>
      </c>
      <c r="D1326" s="7" t="str">
        <f t="shared" si="48"/>
        <v/>
      </c>
    </row>
    <row r="1327" spans="2:4" ht="15" customHeight="1" x14ac:dyDescent="0.25">
      <c r="B1327" s="1" t="s">
        <v>991</v>
      </c>
      <c r="C1327" t="str">
        <f t="shared" si="47"/>
        <v/>
      </c>
      <c r="D1327" s="7" t="str">
        <f t="shared" si="48"/>
        <v/>
      </c>
    </row>
    <row r="1328" spans="2:4" ht="15" customHeight="1" x14ac:dyDescent="0.25">
      <c r="B1328" s="2" t="s">
        <v>992</v>
      </c>
      <c r="C1328" t="str">
        <f t="shared" si="47"/>
        <v/>
      </c>
      <c r="D1328" s="7" t="str">
        <f t="shared" si="48"/>
        <v/>
      </c>
    </row>
    <row r="1329" spans="2:4" ht="15" customHeight="1" x14ac:dyDescent="0.25">
      <c r="B1329" s="2" t="s">
        <v>139</v>
      </c>
      <c r="C1329" t="str">
        <f t="shared" si="47"/>
        <v/>
      </c>
      <c r="D1329" s="7" t="str">
        <f t="shared" si="48"/>
        <v/>
      </c>
    </row>
    <row r="1330" spans="2:4" ht="15" customHeight="1" x14ac:dyDescent="0.25">
      <c r="B1330" s="2" t="s">
        <v>838</v>
      </c>
      <c r="C1330" t="str">
        <f t="shared" si="47"/>
        <v/>
      </c>
      <c r="D1330" s="7" t="str">
        <f t="shared" si="48"/>
        <v/>
      </c>
    </row>
    <row r="1331" spans="2:4" ht="15" customHeight="1" thickBot="1" x14ac:dyDescent="0.3">
      <c r="B1331" s="4" t="s">
        <v>993</v>
      </c>
      <c r="C1331">
        <f t="shared" si="47"/>
        <v>1</v>
      </c>
      <c r="D1331" s="7" t="str">
        <f t="shared" si="48"/>
        <v>Marina Ferrari</v>
      </c>
    </row>
    <row r="1332" spans="2:4" ht="15" customHeight="1" x14ac:dyDescent="0.25">
      <c r="B1332" s="1" t="s">
        <v>994</v>
      </c>
      <c r="C1332" t="str">
        <f t="shared" si="47"/>
        <v/>
      </c>
      <c r="D1332" s="7" t="str">
        <f t="shared" si="48"/>
        <v/>
      </c>
    </row>
    <row r="1333" spans="2:4" ht="15" customHeight="1" x14ac:dyDescent="0.25">
      <c r="B1333" s="2" t="s">
        <v>995</v>
      </c>
      <c r="C1333" t="str">
        <f t="shared" si="47"/>
        <v/>
      </c>
      <c r="D1333" s="7" t="str">
        <f t="shared" si="48"/>
        <v/>
      </c>
    </row>
    <row r="1334" spans="2:4" ht="15" customHeight="1" x14ac:dyDescent="0.25">
      <c r="B1334" s="2" t="s">
        <v>19</v>
      </c>
      <c r="C1334" t="str">
        <f t="shared" si="47"/>
        <v/>
      </c>
      <c r="D1334" s="7" t="str">
        <f t="shared" si="48"/>
        <v/>
      </c>
    </row>
    <row r="1335" spans="2:4" ht="15" customHeight="1" x14ac:dyDescent="0.25">
      <c r="B1335" s="2" t="s">
        <v>33</v>
      </c>
      <c r="C1335" t="str">
        <f t="shared" si="47"/>
        <v/>
      </c>
      <c r="D1335" s="7" t="str">
        <f t="shared" si="48"/>
        <v/>
      </c>
    </row>
    <row r="1336" spans="2:4" ht="15" customHeight="1" x14ac:dyDescent="0.25">
      <c r="B1336" s="3" t="s">
        <v>996</v>
      </c>
      <c r="C1336">
        <f t="shared" si="47"/>
        <v>1</v>
      </c>
      <c r="D1336" s="7" t="str">
        <f t="shared" si="48"/>
        <v>Sylvie Ferrer</v>
      </c>
    </row>
    <row r="1337" spans="2:4" ht="15" customHeight="1" thickBot="1" x14ac:dyDescent="0.3">
      <c r="B1337" s="4" t="s">
        <v>997</v>
      </c>
      <c r="C1337" t="str">
        <f t="shared" si="47"/>
        <v/>
      </c>
      <c r="D1337" s="7" t="str">
        <f t="shared" si="48"/>
        <v/>
      </c>
    </row>
    <row r="1338" spans="2:4" ht="15" customHeight="1" x14ac:dyDescent="0.25">
      <c r="B1338" s="1" t="s">
        <v>998</v>
      </c>
      <c r="C1338" t="str">
        <f t="shared" si="47"/>
        <v/>
      </c>
      <c r="D1338" s="7" t="str">
        <f t="shared" si="48"/>
        <v/>
      </c>
    </row>
    <row r="1339" spans="2:4" ht="15" customHeight="1" x14ac:dyDescent="0.25">
      <c r="B1339" s="2" t="s">
        <v>999</v>
      </c>
      <c r="C1339" t="str">
        <f t="shared" si="47"/>
        <v/>
      </c>
      <c r="D1339" s="7" t="str">
        <f t="shared" si="48"/>
        <v/>
      </c>
    </row>
    <row r="1340" spans="2:4" ht="15" customHeight="1" x14ac:dyDescent="0.25">
      <c r="B1340" s="2" t="s">
        <v>19</v>
      </c>
      <c r="C1340" t="str">
        <f t="shared" si="47"/>
        <v/>
      </c>
      <c r="D1340" s="7" t="str">
        <f t="shared" si="48"/>
        <v/>
      </c>
    </row>
    <row r="1341" spans="2:4" ht="15" customHeight="1" x14ac:dyDescent="0.25">
      <c r="B1341" s="2" t="s">
        <v>40</v>
      </c>
      <c r="C1341" t="str">
        <f t="shared" si="47"/>
        <v/>
      </c>
      <c r="D1341" s="7" t="str">
        <f t="shared" si="48"/>
        <v/>
      </c>
    </row>
    <row r="1342" spans="2:4" ht="15" customHeight="1" x14ac:dyDescent="0.25">
      <c r="B1342" s="3" t="s">
        <v>1000</v>
      </c>
      <c r="C1342">
        <f t="shared" si="47"/>
        <v>1</v>
      </c>
      <c r="D1342" s="7" t="str">
        <f t="shared" si="48"/>
        <v>Caroline Fiat</v>
      </c>
    </row>
    <row r="1343" spans="2:4" ht="15" customHeight="1" x14ac:dyDescent="0.25">
      <c r="B1343" s="3" t="s">
        <v>1001</v>
      </c>
      <c r="C1343" t="str">
        <f t="shared" si="47"/>
        <v/>
      </c>
      <c r="D1343" s="7" t="str">
        <f t="shared" si="48"/>
        <v/>
      </c>
    </row>
    <row r="1344" spans="2:4" ht="15" customHeight="1" x14ac:dyDescent="0.25">
      <c r="B1344" s="3" t="s">
        <v>1002</v>
      </c>
      <c r="C1344" t="str">
        <f t="shared" si="47"/>
        <v/>
      </c>
      <c r="D1344" s="7" t="str">
        <f t="shared" si="48"/>
        <v/>
      </c>
    </row>
    <row r="1345" spans="2:4" ht="15" customHeight="1" thickBot="1" x14ac:dyDescent="0.3">
      <c r="B1345" s="5" t="s">
        <v>1003</v>
      </c>
      <c r="C1345" t="str">
        <f t="shared" si="47"/>
        <v/>
      </c>
      <c r="D1345" s="7" t="str">
        <f t="shared" si="48"/>
        <v/>
      </c>
    </row>
    <row r="1346" spans="2:4" ht="15" customHeight="1" x14ac:dyDescent="0.25">
      <c r="B1346" s="1" t="s">
        <v>1004</v>
      </c>
      <c r="C1346" t="str">
        <f t="shared" si="47"/>
        <v/>
      </c>
      <c r="D1346" s="7" t="str">
        <f t="shared" si="48"/>
        <v/>
      </c>
    </row>
    <row r="1347" spans="2:4" ht="15" customHeight="1" x14ac:dyDescent="0.25">
      <c r="B1347" s="2" t="s">
        <v>1005</v>
      </c>
      <c r="C1347" t="str">
        <f t="shared" si="47"/>
        <v/>
      </c>
      <c r="D1347" s="7" t="str">
        <f t="shared" si="48"/>
        <v/>
      </c>
    </row>
    <row r="1348" spans="2:4" ht="15" customHeight="1" x14ac:dyDescent="0.25">
      <c r="B1348" s="2" t="s">
        <v>2</v>
      </c>
      <c r="C1348" t="str">
        <f t="shared" ref="C1348:C1411" si="49">IF(LEFT(B1348,5)="EMAIL",1,"")</f>
        <v/>
      </c>
      <c r="D1348" s="7" t="str">
        <f t="shared" si="48"/>
        <v/>
      </c>
    </row>
    <row r="1349" spans="2:4" ht="15" customHeight="1" x14ac:dyDescent="0.25">
      <c r="B1349" s="2" t="s">
        <v>1006</v>
      </c>
      <c r="C1349" t="str">
        <f t="shared" si="49"/>
        <v/>
      </c>
      <c r="D1349" s="7" t="str">
        <f t="shared" si="48"/>
        <v/>
      </c>
    </row>
    <row r="1350" spans="2:4" ht="15" customHeight="1" x14ac:dyDescent="0.25">
      <c r="B1350" s="3" t="s">
        <v>1007</v>
      </c>
      <c r="C1350">
        <f t="shared" si="49"/>
        <v>1</v>
      </c>
      <c r="D1350" s="7" t="str">
        <f t="shared" si="48"/>
        <v>Jean-Marie Fiévet</v>
      </c>
    </row>
    <row r="1351" spans="2:4" ht="15" customHeight="1" x14ac:dyDescent="0.25">
      <c r="B1351" s="3" t="s">
        <v>1008</v>
      </c>
      <c r="C1351" t="str">
        <f t="shared" si="49"/>
        <v/>
      </c>
      <c r="D1351" s="7" t="str">
        <f t="shared" si="48"/>
        <v/>
      </c>
    </row>
    <row r="1352" spans="2:4" ht="15" customHeight="1" x14ac:dyDescent="0.25">
      <c r="B1352" s="3" t="s">
        <v>1009</v>
      </c>
      <c r="C1352" t="str">
        <f t="shared" si="49"/>
        <v/>
      </c>
      <c r="D1352" s="7" t="str">
        <f t="shared" ref="D1352:D1415" si="50">IF(C1352=1,B1348,"")</f>
        <v/>
      </c>
    </row>
    <row r="1353" spans="2:4" ht="15" customHeight="1" thickBot="1" x14ac:dyDescent="0.3">
      <c r="B1353" s="5" t="s">
        <v>1010</v>
      </c>
      <c r="C1353" t="str">
        <f t="shared" si="49"/>
        <v/>
      </c>
      <c r="D1353" s="7" t="str">
        <f t="shared" si="50"/>
        <v/>
      </c>
    </row>
    <row r="1354" spans="2:4" ht="15" customHeight="1" x14ac:dyDescent="0.25">
      <c r="B1354" s="1" t="s">
        <v>1011</v>
      </c>
      <c r="C1354" t="str">
        <f t="shared" si="49"/>
        <v/>
      </c>
      <c r="D1354" s="7" t="str">
        <f t="shared" si="50"/>
        <v/>
      </c>
    </row>
    <row r="1355" spans="2:4" ht="15" customHeight="1" x14ac:dyDescent="0.25">
      <c r="B1355" s="2" t="s">
        <v>1012</v>
      </c>
      <c r="C1355" t="str">
        <f t="shared" si="49"/>
        <v/>
      </c>
      <c r="D1355" s="7" t="str">
        <f t="shared" si="50"/>
        <v/>
      </c>
    </row>
    <row r="1356" spans="2:4" ht="15" customHeight="1" x14ac:dyDescent="0.25">
      <c r="B1356" s="2" t="s">
        <v>139</v>
      </c>
      <c r="C1356" t="str">
        <f t="shared" si="49"/>
        <v/>
      </c>
      <c r="D1356" s="7" t="str">
        <f t="shared" si="50"/>
        <v/>
      </c>
    </row>
    <row r="1357" spans="2:4" ht="15" customHeight="1" x14ac:dyDescent="0.25">
      <c r="B1357" s="2" t="s">
        <v>75</v>
      </c>
      <c r="C1357" t="str">
        <f t="shared" si="49"/>
        <v/>
      </c>
      <c r="D1357" s="7" t="str">
        <f t="shared" si="50"/>
        <v/>
      </c>
    </row>
    <row r="1358" spans="2:4" ht="15" customHeight="1" x14ac:dyDescent="0.25">
      <c r="B1358" s="3" t="s">
        <v>1013</v>
      </c>
      <c r="C1358">
        <f t="shared" si="49"/>
        <v>1</v>
      </c>
      <c r="D1358" s="7" t="str">
        <f t="shared" si="50"/>
        <v>Estelle Folest</v>
      </c>
    </row>
    <row r="1359" spans="2:4" ht="15" customHeight="1" thickBot="1" x14ac:dyDescent="0.3">
      <c r="B1359" s="4" t="s">
        <v>1014</v>
      </c>
      <c r="C1359" t="str">
        <f t="shared" si="49"/>
        <v/>
      </c>
      <c r="D1359" s="7" t="str">
        <f t="shared" si="50"/>
        <v/>
      </c>
    </row>
    <row r="1360" spans="2:4" ht="15" customHeight="1" x14ac:dyDescent="0.25">
      <c r="B1360" s="1" t="s">
        <v>1015</v>
      </c>
      <c r="C1360" t="str">
        <f t="shared" si="49"/>
        <v/>
      </c>
      <c r="D1360" s="7" t="str">
        <f t="shared" si="50"/>
        <v/>
      </c>
    </row>
    <row r="1361" spans="2:4" ht="15" customHeight="1" x14ac:dyDescent="0.25">
      <c r="B1361" s="2" t="s">
        <v>1016</v>
      </c>
      <c r="C1361" t="str">
        <f t="shared" si="49"/>
        <v/>
      </c>
      <c r="D1361" s="7" t="str">
        <f t="shared" si="50"/>
        <v/>
      </c>
    </row>
    <row r="1362" spans="2:4" ht="15" customHeight="1" x14ac:dyDescent="0.25">
      <c r="B1362" s="2" t="s">
        <v>91</v>
      </c>
      <c r="C1362" t="str">
        <f t="shared" si="49"/>
        <v/>
      </c>
      <c r="D1362" s="7" t="str">
        <f t="shared" si="50"/>
        <v/>
      </c>
    </row>
    <row r="1363" spans="2:4" ht="15" customHeight="1" x14ac:dyDescent="0.25">
      <c r="B1363" s="2" t="s">
        <v>3</v>
      </c>
      <c r="C1363" t="str">
        <f t="shared" si="49"/>
        <v/>
      </c>
      <c r="D1363" s="7" t="str">
        <f t="shared" si="50"/>
        <v/>
      </c>
    </row>
    <row r="1364" spans="2:4" ht="15" customHeight="1" x14ac:dyDescent="0.25">
      <c r="B1364" s="3" t="s">
        <v>1017</v>
      </c>
      <c r="C1364">
        <f t="shared" si="49"/>
        <v>1</v>
      </c>
      <c r="D1364" s="7" t="str">
        <f t="shared" si="50"/>
        <v>Nicolas Forissier</v>
      </c>
    </row>
    <row r="1365" spans="2:4" ht="15" customHeight="1" x14ac:dyDescent="0.25">
      <c r="B1365" s="3" t="s">
        <v>1018</v>
      </c>
      <c r="C1365" t="str">
        <f t="shared" si="49"/>
        <v/>
      </c>
      <c r="D1365" s="7" t="str">
        <f t="shared" si="50"/>
        <v/>
      </c>
    </row>
    <row r="1366" spans="2:4" ht="15" customHeight="1" x14ac:dyDescent="0.25">
      <c r="B1366" s="3" t="s">
        <v>1019</v>
      </c>
      <c r="C1366" t="str">
        <f t="shared" si="49"/>
        <v/>
      </c>
      <c r="D1366" s="7" t="str">
        <f t="shared" si="50"/>
        <v/>
      </c>
    </row>
    <row r="1367" spans="2:4" ht="15" customHeight="1" x14ac:dyDescent="0.25">
      <c r="B1367" s="2" t="s">
        <v>1020</v>
      </c>
      <c r="C1367" t="str">
        <f t="shared" si="49"/>
        <v/>
      </c>
      <c r="D1367" s="7" t="str">
        <f t="shared" si="50"/>
        <v/>
      </c>
    </row>
    <row r="1368" spans="2:4" ht="15" customHeight="1" thickBot="1" x14ac:dyDescent="0.3">
      <c r="B1368" s="4" t="s">
        <v>1021</v>
      </c>
      <c r="C1368" t="str">
        <f t="shared" si="49"/>
        <v/>
      </c>
      <c r="D1368" s="7" t="str">
        <f t="shared" si="50"/>
        <v/>
      </c>
    </row>
    <row r="1369" spans="2:4" ht="15" customHeight="1" x14ac:dyDescent="0.25">
      <c r="B1369" s="1" t="s">
        <v>1022</v>
      </c>
      <c r="C1369" t="str">
        <f t="shared" si="49"/>
        <v/>
      </c>
      <c r="D1369" s="7" t="str">
        <f t="shared" si="50"/>
        <v/>
      </c>
    </row>
    <row r="1370" spans="2:4" ht="15" customHeight="1" x14ac:dyDescent="0.25">
      <c r="B1370" s="2" t="s">
        <v>1023</v>
      </c>
      <c r="C1370" t="str">
        <f t="shared" si="49"/>
        <v/>
      </c>
      <c r="D1370" s="7" t="str">
        <f t="shared" si="50"/>
        <v/>
      </c>
    </row>
    <row r="1371" spans="2:4" ht="15" customHeight="1" x14ac:dyDescent="0.25">
      <c r="B1371" s="2" t="s">
        <v>61</v>
      </c>
      <c r="C1371" t="str">
        <f t="shared" si="49"/>
        <v/>
      </c>
      <c r="D1371" s="7" t="str">
        <f t="shared" si="50"/>
        <v/>
      </c>
    </row>
    <row r="1372" spans="2:4" ht="15" customHeight="1" x14ac:dyDescent="0.25">
      <c r="B1372" s="2" t="s">
        <v>48</v>
      </c>
      <c r="C1372" t="str">
        <f t="shared" si="49"/>
        <v/>
      </c>
      <c r="D1372" s="7" t="str">
        <f t="shared" si="50"/>
        <v/>
      </c>
    </row>
    <row r="1373" spans="2:4" ht="15" customHeight="1" x14ac:dyDescent="0.25">
      <c r="B1373" s="3" t="s">
        <v>1024</v>
      </c>
      <c r="C1373">
        <f t="shared" si="49"/>
        <v>1</v>
      </c>
      <c r="D1373" s="7" t="str">
        <f t="shared" si="50"/>
        <v>Grégoire de Fournas</v>
      </c>
    </row>
    <row r="1374" spans="2:4" ht="15" customHeight="1" thickBot="1" x14ac:dyDescent="0.3">
      <c r="B1374" s="4" t="s">
        <v>1025</v>
      </c>
      <c r="C1374" t="str">
        <f t="shared" si="49"/>
        <v/>
      </c>
      <c r="D1374" s="7" t="str">
        <f t="shared" si="50"/>
        <v/>
      </c>
    </row>
    <row r="1375" spans="2:4" ht="15" customHeight="1" x14ac:dyDescent="0.25">
      <c r="B1375" s="1" t="s">
        <v>1026</v>
      </c>
      <c r="C1375" t="str">
        <f t="shared" si="49"/>
        <v/>
      </c>
      <c r="D1375" s="7" t="str">
        <f t="shared" si="50"/>
        <v/>
      </c>
    </row>
    <row r="1376" spans="2:4" ht="15" customHeight="1" x14ac:dyDescent="0.25">
      <c r="B1376" s="2" t="s">
        <v>1027</v>
      </c>
      <c r="C1376" t="str">
        <f t="shared" si="49"/>
        <v/>
      </c>
      <c r="D1376" s="7" t="str">
        <f t="shared" si="50"/>
        <v/>
      </c>
    </row>
    <row r="1377" spans="2:4" ht="15" customHeight="1" x14ac:dyDescent="0.25">
      <c r="B1377" s="2" t="s">
        <v>115</v>
      </c>
      <c r="C1377" t="str">
        <f t="shared" si="49"/>
        <v/>
      </c>
      <c r="D1377" s="7" t="str">
        <f t="shared" si="50"/>
        <v/>
      </c>
    </row>
    <row r="1378" spans="2:4" ht="15" customHeight="1" x14ac:dyDescent="0.25">
      <c r="B1378" s="2" t="s">
        <v>48</v>
      </c>
      <c r="C1378" t="str">
        <f t="shared" si="49"/>
        <v/>
      </c>
      <c r="D1378" s="7" t="str">
        <f t="shared" si="50"/>
        <v/>
      </c>
    </row>
    <row r="1379" spans="2:4" ht="15" customHeight="1" x14ac:dyDescent="0.25">
      <c r="B1379" s="3" t="s">
        <v>1028</v>
      </c>
      <c r="C1379">
        <f t="shared" si="49"/>
        <v>1</v>
      </c>
      <c r="D1379" s="7" t="str">
        <f t="shared" si="50"/>
        <v>Charles Fournier</v>
      </c>
    </row>
    <row r="1380" spans="2:4" ht="15" customHeight="1" thickBot="1" x14ac:dyDescent="0.3">
      <c r="B1380" s="4" t="s">
        <v>1029</v>
      </c>
      <c r="C1380" t="str">
        <f t="shared" si="49"/>
        <v/>
      </c>
      <c r="D1380" s="7" t="str">
        <f t="shared" si="50"/>
        <v/>
      </c>
    </row>
    <row r="1381" spans="2:4" ht="15" customHeight="1" x14ac:dyDescent="0.25">
      <c r="B1381" s="1" t="s">
        <v>1030</v>
      </c>
      <c r="C1381" t="str">
        <f t="shared" si="49"/>
        <v/>
      </c>
      <c r="D1381" s="7" t="str">
        <f t="shared" si="50"/>
        <v/>
      </c>
    </row>
    <row r="1382" spans="2:4" ht="15" customHeight="1" x14ac:dyDescent="0.25">
      <c r="B1382" s="2" t="s">
        <v>1031</v>
      </c>
      <c r="C1382" t="str">
        <f t="shared" si="49"/>
        <v/>
      </c>
      <c r="D1382" s="7" t="str">
        <f t="shared" si="50"/>
        <v/>
      </c>
    </row>
    <row r="1383" spans="2:4" ht="15" customHeight="1" x14ac:dyDescent="0.25">
      <c r="B1383" s="2" t="s">
        <v>61</v>
      </c>
      <c r="C1383" t="str">
        <f t="shared" si="49"/>
        <v/>
      </c>
      <c r="D1383" s="7" t="str">
        <f t="shared" si="50"/>
        <v/>
      </c>
    </row>
    <row r="1384" spans="2:4" ht="15" customHeight="1" x14ac:dyDescent="0.25">
      <c r="B1384" s="2" t="s">
        <v>3</v>
      </c>
      <c r="C1384" t="str">
        <f t="shared" si="49"/>
        <v/>
      </c>
      <c r="D1384" s="7" t="str">
        <f t="shared" si="50"/>
        <v/>
      </c>
    </row>
    <row r="1385" spans="2:4" ht="15" customHeight="1" x14ac:dyDescent="0.25">
      <c r="B1385" s="3" t="s">
        <v>1032</v>
      </c>
      <c r="C1385">
        <f t="shared" si="49"/>
        <v>1</v>
      </c>
      <c r="D1385" s="7" t="str">
        <f t="shared" si="50"/>
        <v>Thibaut François</v>
      </c>
    </row>
    <row r="1386" spans="2:4" ht="15" customHeight="1" thickBot="1" x14ac:dyDescent="0.3">
      <c r="B1386" s="4" t="s">
        <v>1033</v>
      </c>
      <c r="C1386" t="str">
        <f t="shared" si="49"/>
        <v/>
      </c>
      <c r="D1386" s="7" t="str">
        <f t="shared" si="50"/>
        <v/>
      </c>
    </row>
    <row r="1387" spans="2:4" ht="15" customHeight="1" x14ac:dyDescent="0.25">
      <c r="B1387" s="1" t="s">
        <v>1034</v>
      </c>
      <c r="C1387" t="str">
        <f t="shared" si="49"/>
        <v/>
      </c>
      <c r="D1387" s="7" t="str">
        <f t="shared" si="50"/>
        <v/>
      </c>
    </row>
    <row r="1388" spans="2:4" ht="15" customHeight="1" x14ac:dyDescent="0.25">
      <c r="B1388" s="2" t="s">
        <v>1035</v>
      </c>
      <c r="C1388" t="str">
        <f t="shared" si="49"/>
        <v/>
      </c>
      <c r="D1388" s="7" t="str">
        <f t="shared" si="50"/>
        <v/>
      </c>
    </row>
    <row r="1389" spans="2:4" ht="15" customHeight="1" x14ac:dyDescent="0.25">
      <c r="B1389" s="2" t="s">
        <v>61</v>
      </c>
      <c r="C1389" t="str">
        <f t="shared" si="49"/>
        <v/>
      </c>
      <c r="D1389" s="7" t="str">
        <f t="shared" si="50"/>
        <v/>
      </c>
    </row>
    <row r="1390" spans="2:4" ht="15" customHeight="1" x14ac:dyDescent="0.25">
      <c r="B1390" s="2" t="s">
        <v>40</v>
      </c>
      <c r="C1390" t="str">
        <f t="shared" si="49"/>
        <v/>
      </c>
      <c r="D1390" s="7" t="str">
        <f t="shared" si="50"/>
        <v/>
      </c>
    </row>
    <row r="1391" spans="2:4" ht="15" customHeight="1" x14ac:dyDescent="0.25">
      <c r="B1391" s="3" t="s">
        <v>1036</v>
      </c>
      <c r="C1391">
        <f t="shared" si="49"/>
        <v>1</v>
      </c>
      <c r="D1391" s="7" t="str">
        <f t="shared" si="50"/>
        <v>Thierry Frappé</v>
      </c>
    </row>
    <row r="1392" spans="2:4" ht="15" customHeight="1" thickBot="1" x14ac:dyDescent="0.3">
      <c r="B1392" s="4" t="s">
        <v>1037</v>
      </c>
      <c r="C1392" t="str">
        <f t="shared" si="49"/>
        <v/>
      </c>
      <c r="D1392" s="7" t="str">
        <f t="shared" si="50"/>
        <v/>
      </c>
    </row>
    <row r="1393" spans="2:4" ht="15" customHeight="1" x14ac:dyDescent="0.25">
      <c r="B1393" s="1" t="s">
        <v>1038</v>
      </c>
      <c r="C1393" t="str">
        <f t="shared" si="49"/>
        <v/>
      </c>
      <c r="D1393" s="7" t="str">
        <f t="shared" si="50"/>
        <v/>
      </c>
    </row>
    <row r="1394" spans="2:4" ht="15" customHeight="1" x14ac:dyDescent="0.25">
      <c r="B1394" s="2" t="s">
        <v>1039</v>
      </c>
      <c r="C1394" t="str">
        <f t="shared" si="49"/>
        <v/>
      </c>
      <c r="D1394" s="7" t="str">
        <f t="shared" si="50"/>
        <v/>
      </c>
    </row>
    <row r="1395" spans="2:4" ht="15" customHeight="1" x14ac:dyDescent="0.25">
      <c r="B1395" s="2" t="s">
        <v>2</v>
      </c>
      <c r="C1395" t="str">
        <f t="shared" si="49"/>
        <v/>
      </c>
      <c r="D1395" s="7" t="str">
        <f t="shared" si="50"/>
        <v/>
      </c>
    </row>
    <row r="1396" spans="2:4" ht="15" customHeight="1" x14ac:dyDescent="0.25">
      <c r="B1396" s="3" t="s">
        <v>1040</v>
      </c>
      <c r="C1396">
        <f t="shared" si="49"/>
        <v>1</v>
      </c>
      <c r="D1396" s="7" t="str">
        <f>B1393</f>
        <v>Philippe Frei</v>
      </c>
    </row>
    <row r="1397" spans="2:4" ht="15" customHeight="1" thickBot="1" x14ac:dyDescent="0.3">
      <c r="B1397" s="4" t="s">
        <v>1041</v>
      </c>
      <c r="C1397" t="str">
        <f t="shared" si="49"/>
        <v/>
      </c>
      <c r="D1397" s="7" t="str">
        <f t="shared" si="50"/>
        <v/>
      </c>
    </row>
    <row r="1398" spans="2:4" ht="15" customHeight="1" x14ac:dyDescent="0.25">
      <c r="B1398" s="1" t="s">
        <v>1042</v>
      </c>
      <c r="C1398" t="str">
        <f t="shared" si="49"/>
        <v/>
      </c>
      <c r="D1398" s="7" t="str">
        <f t="shared" si="50"/>
        <v/>
      </c>
    </row>
    <row r="1399" spans="2:4" ht="15" customHeight="1" x14ac:dyDescent="0.25">
      <c r="B1399" s="2" t="s">
        <v>1043</v>
      </c>
      <c r="C1399" t="str">
        <f t="shared" si="49"/>
        <v/>
      </c>
      <c r="D1399" s="7" t="str">
        <f t="shared" si="50"/>
        <v/>
      </c>
    </row>
    <row r="1400" spans="2:4" ht="15" customHeight="1" x14ac:dyDescent="0.25">
      <c r="B1400" s="2" t="s">
        <v>25</v>
      </c>
      <c r="C1400" t="str">
        <f t="shared" si="49"/>
        <v/>
      </c>
      <c r="D1400" s="7" t="str">
        <f t="shared" si="50"/>
        <v/>
      </c>
    </row>
    <row r="1401" spans="2:4" ht="15" customHeight="1" x14ac:dyDescent="0.25">
      <c r="B1401" s="2" t="s">
        <v>75</v>
      </c>
      <c r="C1401" t="str">
        <f t="shared" si="49"/>
        <v/>
      </c>
      <c r="D1401" s="7" t="str">
        <f t="shared" si="50"/>
        <v/>
      </c>
    </row>
    <row r="1402" spans="2:4" ht="15" customHeight="1" x14ac:dyDescent="0.25">
      <c r="B1402" s="3" t="s">
        <v>1044</v>
      </c>
      <c r="C1402">
        <f t="shared" si="49"/>
        <v>1</v>
      </c>
      <c r="D1402" s="7" t="str">
        <f t="shared" si="50"/>
        <v>Martine Froger</v>
      </c>
    </row>
    <row r="1403" spans="2:4" ht="15" customHeight="1" x14ac:dyDescent="0.25">
      <c r="B1403" s="3" t="s">
        <v>1045</v>
      </c>
      <c r="C1403" t="str">
        <f t="shared" si="49"/>
        <v/>
      </c>
      <c r="D1403" s="7" t="str">
        <f t="shared" si="50"/>
        <v/>
      </c>
    </row>
    <row r="1404" spans="2:4" ht="15" customHeight="1" x14ac:dyDescent="0.25">
      <c r="B1404" s="3" t="s">
        <v>1046</v>
      </c>
      <c r="C1404" t="str">
        <f t="shared" si="49"/>
        <v/>
      </c>
      <c r="D1404" s="7" t="str">
        <f t="shared" si="50"/>
        <v/>
      </c>
    </row>
    <row r="1405" spans="2:4" ht="15" customHeight="1" thickBot="1" x14ac:dyDescent="0.3">
      <c r="B1405" s="5" t="s">
        <v>1047</v>
      </c>
      <c r="C1405" t="str">
        <f t="shared" si="49"/>
        <v/>
      </c>
      <c r="D1405" s="7" t="str">
        <f t="shared" si="50"/>
        <v/>
      </c>
    </row>
    <row r="1406" spans="2:4" ht="15" customHeight="1" x14ac:dyDescent="0.25">
      <c r="B1406" s="1" t="s">
        <v>1048</v>
      </c>
      <c r="C1406" t="str">
        <f t="shared" si="49"/>
        <v/>
      </c>
      <c r="D1406" s="7" t="str">
        <f t="shared" si="50"/>
        <v/>
      </c>
    </row>
    <row r="1407" spans="2:4" ht="15" customHeight="1" x14ac:dyDescent="0.25">
      <c r="B1407" s="2" t="s">
        <v>1049</v>
      </c>
      <c r="C1407" t="str">
        <f t="shared" si="49"/>
        <v/>
      </c>
      <c r="D1407" s="7" t="str">
        <f t="shared" si="50"/>
        <v/>
      </c>
    </row>
    <row r="1408" spans="2:4" ht="15" customHeight="1" x14ac:dyDescent="0.25">
      <c r="B1408" s="2" t="s">
        <v>139</v>
      </c>
      <c r="C1408" t="str">
        <f t="shared" si="49"/>
        <v/>
      </c>
      <c r="D1408" s="7" t="str">
        <f t="shared" si="50"/>
        <v/>
      </c>
    </row>
    <row r="1409" spans="2:4" ht="15" customHeight="1" x14ac:dyDescent="0.25">
      <c r="B1409" s="2" t="s">
        <v>3</v>
      </c>
      <c r="C1409" t="str">
        <f t="shared" si="49"/>
        <v/>
      </c>
      <c r="D1409" s="7" t="str">
        <f t="shared" si="50"/>
        <v/>
      </c>
    </row>
    <row r="1410" spans="2:4" ht="15" customHeight="1" x14ac:dyDescent="0.25">
      <c r="B1410" s="3" t="s">
        <v>1050</v>
      </c>
      <c r="C1410">
        <f t="shared" si="49"/>
        <v>1</v>
      </c>
      <c r="D1410" s="7" t="str">
        <f t="shared" si="50"/>
        <v>Bruno Fuchs</v>
      </c>
    </row>
    <row r="1411" spans="2:4" ht="15" customHeight="1" x14ac:dyDescent="0.25">
      <c r="B1411" s="3" t="s">
        <v>1051</v>
      </c>
      <c r="C1411" t="str">
        <f t="shared" si="49"/>
        <v/>
      </c>
      <c r="D1411" s="7" t="str">
        <f t="shared" si="50"/>
        <v/>
      </c>
    </row>
    <row r="1412" spans="2:4" ht="15" customHeight="1" x14ac:dyDescent="0.25">
      <c r="B1412" s="3" t="s">
        <v>1052</v>
      </c>
      <c r="C1412" t="str">
        <f t="shared" ref="C1412:C1475" si="51">IF(LEFT(B1412,5)="EMAIL",1,"")</f>
        <v/>
      </c>
      <c r="D1412" s="7" t="str">
        <f t="shared" si="50"/>
        <v/>
      </c>
    </row>
    <row r="1413" spans="2:4" ht="15" customHeight="1" x14ac:dyDescent="0.25">
      <c r="B1413" s="2" t="s">
        <v>1053</v>
      </c>
      <c r="C1413" t="str">
        <f t="shared" si="51"/>
        <v/>
      </c>
      <c r="D1413" s="7" t="str">
        <f t="shared" si="50"/>
        <v/>
      </c>
    </row>
    <row r="1414" spans="2:4" ht="15" customHeight="1" thickBot="1" x14ac:dyDescent="0.3">
      <c r="B1414" s="4" t="s">
        <v>1054</v>
      </c>
      <c r="C1414" t="str">
        <f t="shared" si="51"/>
        <v/>
      </c>
      <c r="D1414" s="7" t="str">
        <f t="shared" si="50"/>
        <v/>
      </c>
    </row>
    <row r="1415" spans="2:4" ht="15" customHeight="1" x14ac:dyDescent="0.25">
      <c r="B1415" s="1" t="s">
        <v>1055</v>
      </c>
      <c r="C1415" t="str">
        <f t="shared" si="51"/>
        <v/>
      </c>
      <c r="D1415" s="7" t="str">
        <f t="shared" si="50"/>
        <v/>
      </c>
    </row>
    <row r="1416" spans="2:4" ht="15" customHeight="1" x14ac:dyDescent="0.25">
      <c r="B1416" s="2" t="s">
        <v>1056</v>
      </c>
      <c r="C1416" t="str">
        <f t="shared" si="51"/>
        <v/>
      </c>
      <c r="D1416" s="7" t="str">
        <f t="shared" ref="D1416:D1479" si="52">IF(C1416=1,B1412,"")</f>
        <v/>
      </c>
    </row>
    <row r="1417" spans="2:4" ht="15" customHeight="1" x14ac:dyDescent="0.25">
      <c r="B1417" s="2" t="s">
        <v>2</v>
      </c>
      <c r="C1417" t="str">
        <f t="shared" si="51"/>
        <v/>
      </c>
      <c r="D1417" s="7" t="str">
        <f t="shared" si="52"/>
        <v/>
      </c>
    </row>
    <row r="1418" spans="2:4" ht="15" customHeight="1" x14ac:dyDescent="0.25">
      <c r="B1418" s="2" t="s">
        <v>172</v>
      </c>
      <c r="C1418" t="str">
        <f t="shared" si="51"/>
        <v/>
      </c>
      <c r="D1418" s="7" t="str">
        <f t="shared" si="52"/>
        <v/>
      </c>
    </row>
    <row r="1419" spans="2:4" ht="15" customHeight="1" x14ac:dyDescent="0.25">
      <c r="B1419" s="3" t="s">
        <v>1057</v>
      </c>
      <c r="C1419">
        <f t="shared" si="51"/>
        <v>1</v>
      </c>
      <c r="D1419" s="7" t="str">
        <f t="shared" si="52"/>
        <v>Jean-Luc Fugit</v>
      </c>
    </row>
    <row r="1420" spans="2:4" ht="15" customHeight="1" x14ac:dyDescent="0.25">
      <c r="B1420" s="3" t="s">
        <v>1058</v>
      </c>
      <c r="C1420" t="str">
        <f t="shared" si="51"/>
        <v/>
      </c>
      <c r="D1420" s="7" t="str">
        <f t="shared" si="52"/>
        <v/>
      </c>
    </row>
    <row r="1421" spans="2:4" ht="15" customHeight="1" x14ac:dyDescent="0.25">
      <c r="B1421" s="3" t="s">
        <v>1059</v>
      </c>
      <c r="C1421" t="str">
        <f t="shared" si="51"/>
        <v/>
      </c>
      <c r="D1421" s="7" t="str">
        <f t="shared" si="52"/>
        <v/>
      </c>
    </row>
    <row r="1422" spans="2:4" ht="15" customHeight="1" thickBot="1" x14ac:dyDescent="0.3">
      <c r="B1422" s="5" t="s">
        <v>1060</v>
      </c>
      <c r="C1422" t="str">
        <f t="shared" si="51"/>
        <v/>
      </c>
      <c r="D1422" s="7" t="str">
        <f t="shared" si="52"/>
        <v/>
      </c>
    </row>
    <row r="1423" spans="2:4" ht="15" customHeight="1" x14ac:dyDescent="0.25">
      <c r="B1423" s="1" t="s">
        <v>1061</v>
      </c>
      <c r="C1423" t="str">
        <f t="shared" si="51"/>
        <v/>
      </c>
      <c r="D1423" s="7" t="str">
        <f t="shared" si="52"/>
        <v/>
      </c>
    </row>
    <row r="1424" spans="2:4" ht="15" customHeight="1" x14ac:dyDescent="0.25">
      <c r="B1424" s="2" t="s">
        <v>1062</v>
      </c>
      <c r="C1424" t="str">
        <f t="shared" si="51"/>
        <v/>
      </c>
      <c r="D1424" s="7" t="str">
        <f t="shared" si="52"/>
        <v/>
      </c>
    </row>
    <row r="1425" spans="2:4" ht="15" customHeight="1" x14ac:dyDescent="0.25">
      <c r="B1425" s="2" t="s">
        <v>19</v>
      </c>
      <c r="C1425" t="str">
        <f t="shared" si="51"/>
        <v/>
      </c>
      <c r="D1425" s="7" t="str">
        <f t="shared" si="52"/>
        <v/>
      </c>
    </row>
    <row r="1426" spans="2:4" ht="15" customHeight="1" x14ac:dyDescent="0.25">
      <c r="B1426" s="2" t="s">
        <v>48</v>
      </c>
      <c r="C1426" t="str">
        <f t="shared" si="51"/>
        <v/>
      </c>
      <c r="D1426" s="7" t="str">
        <f t="shared" si="52"/>
        <v/>
      </c>
    </row>
    <row r="1427" spans="2:4" ht="15" customHeight="1" thickBot="1" x14ac:dyDescent="0.3">
      <c r="B1427" s="4" t="s">
        <v>1063</v>
      </c>
      <c r="C1427">
        <f t="shared" si="51"/>
        <v>1</v>
      </c>
      <c r="D1427" s="7" t="str">
        <f t="shared" si="52"/>
        <v>Perceval Gaillard</v>
      </c>
    </row>
    <row r="1428" spans="2:4" ht="15" customHeight="1" x14ac:dyDescent="0.25">
      <c r="B1428" s="1" t="s">
        <v>1064</v>
      </c>
      <c r="C1428" t="str">
        <f t="shared" si="51"/>
        <v/>
      </c>
      <c r="D1428" s="7" t="str">
        <f t="shared" si="52"/>
        <v/>
      </c>
    </row>
    <row r="1429" spans="2:4" ht="15" customHeight="1" x14ac:dyDescent="0.25">
      <c r="B1429" s="2" t="s">
        <v>1065</v>
      </c>
      <c r="C1429" t="str">
        <f t="shared" si="51"/>
        <v/>
      </c>
      <c r="D1429" s="7" t="str">
        <f t="shared" si="52"/>
        <v/>
      </c>
    </row>
    <row r="1430" spans="2:4" ht="15" customHeight="1" x14ac:dyDescent="0.25">
      <c r="B1430" s="2" t="s">
        <v>61</v>
      </c>
      <c r="C1430" t="str">
        <f t="shared" si="51"/>
        <v/>
      </c>
      <c r="D1430" s="7" t="str">
        <f t="shared" si="52"/>
        <v/>
      </c>
    </row>
    <row r="1431" spans="2:4" ht="15" customHeight="1" x14ac:dyDescent="0.25">
      <c r="B1431" s="2" t="s">
        <v>99</v>
      </c>
      <c r="C1431" t="str">
        <f t="shared" si="51"/>
        <v/>
      </c>
      <c r="D1431" s="7" t="str">
        <f t="shared" si="52"/>
        <v/>
      </c>
    </row>
    <row r="1432" spans="2:4" ht="15" customHeight="1" x14ac:dyDescent="0.25">
      <c r="B1432" s="2" t="s">
        <v>1066</v>
      </c>
      <c r="C1432">
        <f t="shared" si="51"/>
        <v>1</v>
      </c>
      <c r="D1432" s="7" t="str">
        <f t="shared" si="52"/>
        <v>Stéphanie Galzy</v>
      </c>
    </row>
    <row r="1433" spans="2:4" ht="15" customHeight="1" thickBot="1" x14ac:dyDescent="0.3">
      <c r="B1433" s="4" t="s">
        <v>1067</v>
      </c>
      <c r="C1433" t="str">
        <f t="shared" si="51"/>
        <v/>
      </c>
      <c r="D1433" s="7" t="str">
        <f t="shared" si="52"/>
        <v/>
      </c>
    </row>
    <row r="1434" spans="2:4" ht="15" customHeight="1" x14ac:dyDescent="0.25">
      <c r="B1434" s="1" t="s">
        <v>1068</v>
      </c>
      <c r="C1434" t="str">
        <f t="shared" si="51"/>
        <v/>
      </c>
      <c r="D1434" s="7" t="str">
        <f t="shared" si="52"/>
        <v/>
      </c>
    </row>
    <row r="1435" spans="2:4" ht="15" customHeight="1" x14ac:dyDescent="0.25">
      <c r="B1435" s="2" t="s">
        <v>1069</v>
      </c>
      <c r="C1435" t="str">
        <f t="shared" si="51"/>
        <v/>
      </c>
      <c r="D1435" s="7" t="str">
        <f t="shared" si="52"/>
        <v/>
      </c>
    </row>
    <row r="1436" spans="2:4" ht="15" customHeight="1" x14ac:dyDescent="0.25">
      <c r="B1436" s="2" t="s">
        <v>115</v>
      </c>
      <c r="C1436" t="str">
        <f t="shared" si="51"/>
        <v/>
      </c>
      <c r="D1436" s="7" t="str">
        <f t="shared" si="52"/>
        <v/>
      </c>
    </row>
    <row r="1437" spans="2:4" ht="15" customHeight="1" x14ac:dyDescent="0.25">
      <c r="B1437" s="2" t="s">
        <v>40</v>
      </c>
      <c r="C1437" t="str">
        <f t="shared" si="51"/>
        <v/>
      </c>
      <c r="D1437" s="7" t="str">
        <f t="shared" si="52"/>
        <v/>
      </c>
    </row>
    <row r="1438" spans="2:4" ht="15" customHeight="1" x14ac:dyDescent="0.25">
      <c r="B1438" s="3" t="s">
        <v>1070</v>
      </c>
      <c r="C1438">
        <f t="shared" si="51"/>
        <v>1</v>
      </c>
      <c r="D1438" s="7" t="str">
        <f t="shared" si="52"/>
        <v>Marie-Charlotte Garin</v>
      </c>
    </row>
    <row r="1439" spans="2:4" ht="15" customHeight="1" thickBot="1" x14ac:dyDescent="0.3">
      <c r="B1439" s="4" t="s">
        <v>1071</v>
      </c>
      <c r="C1439" t="str">
        <f t="shared" si="51"/>
        <v/>
      </c>
      <c r="D1439" s="7" t="str">
        <f t="shared" si="52"/>
        <v/>
      </c>
    </row>
    <row r="1440" spans="2:4" ht="15" customHeight="1" x14ac:dyDescent="0.25">
      <c r="B1440" s="1" t="s">
        <v>1072</v>
      </c>
      <c r="C1440" t="str">
        <f t="shared" si="51"/>
        <v/>
      </c>
      <c r="D1440" s="7" t="str">
        <f t="shared" si="52"/>
        <v/>
      </c>
    </row>
    <row r="1441" spans="2:4" ht="15" customHeight="1" x14ac:dyDescent="0.25">
      <c r="B1441" s="2" t="s">
        <v>1073</v>
      </c>
      <c r="C1441" t="str">
        <f t="shared" si="51"/>
        <v/>
      </c>
      <c r="D1441" s="7" t="str">
        <f t="shared" si="52"/>
        <v/>
      </c>
    </row>
    <row r="1442" spans="2:4" ht="15" customHeight="1" x14ac:dyDescent="0.25">
      <c r="B1442" s="2" t="s">
        <v>131</v>
      </c>
      <c r="C1442" t="str">
        <f t="shared" si="51"/>
        <v/>
      </c>
      <c r="D1442" s="7" t="str">
        <f t="shared" si="52"/>
        <v/>
      </c>
    </row>
    <row r="1443" spans="2:4" ht="15" customHeight="1" x14ac:dyDescent="0.25">
      <c r="B1443" s="2" t="s">
        <v>3</v>
      </c>
      <c r="C1443" t="str">
        <f t="shared" si="51"/>
        <v/>
      </c>
      <c r="D1443" s="7" t="str">
        <f t="shared" si="52"/>
        <v/>
      </c>
    </row>
    <row r="1444" spans="2:4" ht="15" customHeight="1" x14ac:dyDescent="0.25">
      <c r="B1444" s="2" t="s">
        <v>1074</v>
      </c>
      <c r="C1444">
        <f t="shared" si="51"/>
        <v>1</v>
      </c>
      <c r="D1444" s="7" t="str">
        <f t="shared" si="52"/>
        <v>Guillaume Garot</v>
      </c>
    </row>
    <row r="1445" spans="2:4" ht="15" customHeight="1" x14ac:dyDescent="0.25">
      <c r="B1445" s="3" t="s">
        <v>1075</v>
      </c>
      <c r="C1445" t="str">
        <f t="shared" si="51"/>
        <v/>
      </c>
      <c r="D1445" s="7" t="str">
        <f t="shared" si="52"/>
        <v/>
      </c>
    </row>
    <row r="1446" spans="2:4" ht="15" customHeight="1" x14ac:dyDescent="0.25">
      <c r="B1446" s="3" t="s">
        <v>1076</v>
      </c>
      <c r="C1446" t="str">
        <f t="shared" si="51"/>
        <v/>
      </c>
      <c r="D1446" s="7" t="str">
        <f t="shared" si="52"/>
        <v/>
      </c>
    </row>
    <row r="1447" spans="2:4" ht="15" customHeight="1" x14ac:dyDescent="0.25">
      <c r="B1447" s="2" t="s">
        <v>1077</v>
      </c>
      <c r="C1447" t="str">
        <f t="shared" si="51"/>
        <v/>
      </c>
      <c r="D1447" s="7" t="str">
        <f t="shared" si="52"/>
        <v/>
      </c>
    </row>
    <row r="1448" spans="2:4" ht="15" customHeight="1" thickBot="1" x14ac:dyDescent="0.3">
      <c r="B1448" s="4" t="s">
        <v>1078</v>
      </c>
      <c r="C1448" t="str">
        <f t="shared" si="51"/>
        <v/>
      </c>
      <c r="D1448" s="7" t="str">
        <f t="shared" si="52"/>
        <v/>
      </c>
    </row>
    <row r="1449" spans="2:4" ht="15" customHeight="1" x14ac:dyDescent="0.25">
      <c r="B1449" s="1" t="s">
        <v>1079</v>
      </c>
      <c r="C1449" t="str">
        <f t="shared" si="51"/>
        <v/>
      </c>
      <c r="D1449" s="7" t="str">
        <f t="shared" si="52"/>
        <v/>
      </c>
    </row>
    <row r="1450" spans="2:4" ht="15" customHeight="1" x14ac:dyDescent="0.25">
      <c r="B1450" s="2" t="s">
        <v>1080</v>
      </c>
      <c r="C1450" t="str">
        <f t="shared" si="51"/>
        <v/>
      </c>
      <c r="D1450" s="7" t="str">
        <f t="shared" si="52"/>
        <v/>
      </c>
    </row>
    <row r="1451" spans="2:4" ht="15" customHeight="1" x14ac:dyDescent="0.25">
      <c r="B1451" s="2" t="s">
        <v>19</v>
      </c>
      <c r="C1451" t="str">
        <f t="shared" si="51"/>
        <v/>
      </c>
      <c r="D1451" s="7" t="str">
        <f t="shared" si="52"/>
        <v/>
      </c>
    </row>
    <row r="1452" spans="2:4" ht="15" customHeight="1" x14ac:dyDescent="0.25">
      <c r="B1452" s="2" t="s">
        <v>26</v>
      </c>
      <c r="C1452" t="str">
        <f t="shared" si="51"/>
        <v/>
      </c>
      <c r="D1452" s="7" t="str">
        <f t="shared" si="52"/>
        <v/>
      </c>
    </row>
    <row r="1453" spans="2:4" ht="15" customHeight="1" x14ac:dyDescent="0.25">
      <c r="B1453" s="3" t="s">
        <v>1081</v>
      </c>
      <c r="C1453">
        <f t="shared" si="51"/>
        <v>1</v>
      </c>
      <c r="D1453" s="7" t="str">
        <f t="shared" si="52"/>
        <v>Raquel Garrido</v>
      </c>
    </row>
    <row r="1454" spans="2:4" ht="15" customHeight="1" thickBot="1" x14ac:dyDescent="0.3">
      <c r="B1454" s="4" t="s">
        <v>1082</v>
      </c>
      <c r="C1454" t="str">
        <f t="shared" si="51"/>
        <v/>
      </c>
      <c r="D1454" s="7" t="str">
        <f t="shared" si="52"/>
        <v/>
      </c>
    </row>
    <row r="1455" spans="2:4" ht="15" customHeight="1" x14ac:dyDescent="0.25">
      <c r="B1455" s="1" t="s">
        <v>1083</v>
      </c>
      <c r="C1455" t="str">
        <f t="shared" si="51"/>
        <v/>
      </c>
      <c r="D1455" s="7" t="str">
        <f t="shared" si="52"/>
        <v/>
      </c>
    </row>
    <row r="1456" spans="2:4" ht="15" customHeight="1" x14ac:dyDescent="0.25">
      <c r="B1456" s="2" t="s">
        <v>1084</v>
      </c>
      <c r="C1456" t="str">
        <f t="shared" si="51"/>
        <v/>
      </c>
      <c r="D1456" s="7" t="str">
        <f t="shared" si="52"/>
        <v/>
      </c>
    </row>
    <row r="1457" spans="2:4" ht="15" customHeight="1" x14ac:dyDescent="0.25">
      <c r="B1457" s="2" t="s">
        <v>2</v>
      </c>
      <c r="C1457" t="str">
        <f t="shared" si="51"/>
        <v/>
      </c>
      <c r="D1457" s="7" t="str">
        <f t="shared" si="52"/>
        <v/>
      </c>
    </row>
    <row r="1458" spans="2:4" ht="15" customHeight="1" x14ac:dyDescent="0.25">
      <c r="B1458" s="2" t="s">
        <v>1085</v>
      </c>
      <c r="C1458" t="str">
        <f t="shared" si="51"/>
        <v/>
      </c>
      <c r="D1458" s="7" t="str">
        <f t="shared" si="52"/>
        <v/>
      </c>
    </row>
    <row r="1459" spans="2:4" ht="15" customHeight="1" x14ac:dyDescent="0.25">
      <c r="B1459" s="3" t="s">
        <v>1086</v>
      </c>
      <c r="C1459">
        <f t="shared" si="51"/>
        <v>1</v>
      </c>
      <c r="D1459" s="7" t="str">
        <f t="shared" si="52"/>
        <v>Thomas Gassilloud</v>
      </c>
    </row>
    <row r="1460" spans="2:4" ht="15" customHeight="1" x14ac:dyDescent="0.25">
      <c r="B1460" s="3" t="s">
        <v>1087</v>
      </c>
      <c r="C1460" t="str">
        <f t="shared" si="51"/>
        <v/>
      </c>
      <c r="D1460" s="7" t="str">
        <f t="shared" si="52"/>
        <v/>
      </c>
    </row>
    <row r="1461" spans="2:4" ht="15" customHeight="1" x14ac:dyDescent="0.25">
      <c r="B1461" s="3" t="s">
        <v>1088</v>
      </c>
      <c r="C1461" t="str">
        <f t="shared" si="51"/>
        <v/>
      </c>
      <c r="D1461" s="7" t="str">
        <f t="shared" si="52"/>
        <v/>
      </c>
    </row>
    <row r="1462" spans="2:4" ht="15" customHeight="1" thickBot="1" x14ac:dyDescent="0.3">
      <c r="B1462" s="5" t="s">
        <v>1089</v>
      </c>
      <c r="C1462" t="str">
        <f t="shared" si="51"/>
        <v/>
      </c>
      <c r="D1462" s="7" t="str">
        <f t="shared" si="52"/>
        <v/>
      </c>
    </row>
    <row r="1463" spans="2:4" ht="15" customHeight="1" x14ac:dyDescent="0.25">
      <c r="B1463" s="1" t="s">
        <v>1090</v>
      </c>
      <c r="C1463" t="str">
        <f t="shared" si="51"/>
        <v/>
      </c>
      <c r="D1463" s="7" t="str">
        <f t="shared" si="52"/>
        <v/>
      </c>
    </row>
    <row r="1464" spans="2:4" ht="15" customHeight="1" x14ac:dyDescent="0.25">
      <c r="B1464" s="2" t="s">
        <v>1091</v>
      </c>
      <c r="C1464" t="str">
        <f t="shared" si="51"/>
        <v/>
      </c>
      <c r="D1464" s="7" t="str">
        <f t="shared" si="52"/>
        <v/>
      </c>
    </row>
    <row r="1465" spans="2:4" ht="15" customHeight="1" x14ac:dyDescent="0.25">
      <c r="B1465" s="2" t="s">
        <v>139</v>
      </c>
      <c r="C1465" t="str">
        <f t="shared" si="51"/>
        <v/>
      </c>
      <c r="D1465" s="7" t="str">
        <f t="shared" si="52"/>
        <v/>
      </c>
    </row>
    <row r="1466" spans="2:4" ht="15" customHeight="1" x14ac:dyDescent="0.25">
      <c r="B1466" s="2" t="s">
        <v>20</v>
      </c>
      <c r="C1466" t="str">
        <f t="shared" si="51"/>
        <v/>
      </c>
      <c r="D1466" s="7" t="str">
        <f t="shared" si="52"/>
        <v/>
      </c>
    </row>
    <row r="1467" spans="2:4" ht="15" customHeight="1" x14ac:dyDescent="0.25">
      <c r="B1467" s="3" t="s">
        <v>1092</v>
      </c>
      <c r="C1467">
        <f t="shared" si="51"/>
        <v>1</v>
      </c>
      <c r="D1467" s="7" t="str">
        <f t="shared" si="52"/>
        <v>Maud Gatel</v>
      </c>
    </row>
    <row r="1468" spans="2:4" ht="15" customHeight="1" thickBot="1" x14ac:dyDescent="0.3">
      <c r="B1468" s="4" t="s">
        <v>1093</v>
      </c>
      <c r="C1468" t="str">
        <f t="shared" si="51"/>
        <v/>
      </c>
      <c r="D1468" s="7" t="str">
        <f t="shared" si="52"/>
        <v/>
      </c>
    </row>
    <row r="1469" spans="2:4" ht="15" customHeight="1" x14ac:dyDescent="0.25">
      <c r="B1469" s="1" t="s">
        <v>1094</v>
      </c>
      <c r="C1469" t="str">
        <f t="shared" si="51"/>
        <v/>
      </c>
      <c r="D1469" s="7" t="str">
        <f t="shared" si="52"/>
        <v/>
      </c>
    </row>
    <row r="1470" spans="2:4" ht="15" customHeight="1" x14ac:dyDescent="0.25">
      <c r="B1470" s="2" t="s">
        <v>1095</v>
      </c>
      <c r="C1470" t="str">
        <f t="shared" si="51"/>
        <v/>
      </c>
      <c r="D1470" s="7" t="str">
        <f t="shared" si="52"/>
        <v/>
      </c>
    </row>
    <row r="1471" spans="2:4" ht="15" customHeight="1" x14ac:dyDescent="0.25">
      <c r="B1471" s="2" t="s">
        <v>91</v>
      </c>
      <c r="C1471" t="str">
        <f t="shared" si="51"/>
        <v/>
      </c>
      <c r="D1471" s="7" t="str">
        <f t="shared" si="52"/>
        <v/>
      </c>
    </row>
    <row r="1472" spans="2:4" ht="15" customHeight="1" x14ac:dyDescent="0.25">
      <c r="B1472" s="2" t="s">
        <v>75</v>
      </c>
      <c r="C1472" t="str">
        <f t="shared" si="51"/>
        <v/>
      </c>
      <c r="D1472" s="7" t="str">
        <f t="shared" si="52"/>
        <v/>
      </c>
    </row>
    <row r="1473" spans="2:4" ht="15" customHeight="1" x14ac:dyDescent="0.25">
      <c r="B1473" s="2" t="s">
        <v>1096</v>
      </c>
      <c r="C1473">
        <f t="shared" si="51"/>
        <v>1</v>
      </c>
      <c r="D1473" s="7" t="str">
        <f t="shared" si="52"/>
        <v>Jean-Jacques Gaultier</v>
      </c>
    </row>
    <row r="1474" spans="2:4" ht="15" customHeight="1" x14ac:dyDescent="0.25">
      <c r="B1474" s="3" t="s">
        <v>1097</v>
      </c>
      <c r="C1474" t="str">
        <f t="shared" si="51"/>
        <v/>
      </c>
      <c r="D1474" s="7" t="str">
        <f t="shared" si="52"/>
        <v/>
      </c>
    </row>
    <row r="1475" spans="2:4" ht="15" customHeight="1" x14ac:dyDescent="0.25">
      <c r="B1475" s="3" t="s">
        <v>1098</v>
      </c>
      <c r="C1475" t="str">
        <f t="shared" si="51"/>
        <v/>
      </c>
      <c r="D1475" s="7" t="str">
        <f t="shared" si="52"/>
        <v/>
      </c>
    </row>
    <row r="1476" spans="2:4" ht="15" customHeight="1" x14ac:dyDescent="0.25">
      <c r="B1476" s="2" t="s">
        <v>1099</v>
      </c>
      <c r="C1476" t="str">
        <f t="shared" ref="C1476:C1539" si="53">IF(LEFT(B1476,5)="EMAIL",1,"")</f>
        <v/>
      </c>
      <c r="D1476" s="7" t="str">
        <f t="shared" si="52"/>
        <v/>
      </c>
    </row>
    <row r="1477" spans="2:4" ht="15" customHeight="1" thickBot="1" x14ac:dyDescent="0.3">
      <c r="B1477" s="4" t="s">
        <v>1100</v>
      </c>
      <c r="C1477" t="str">
        <f t="shared" si="53"/>
        <v/>
      </c>
      <c r="D1477" s="7" t="str">
        <f t="shared" si="52"/>
        <v/>
      </c>
    </row>
    <row r="1478" spans="2:4" ht="15" customHeight="1" x14ac:dyDescent="0.25">
      <c r="B1478" s="1" t="s">
        <v>1101</v>
      </c>
      <c r="C1478" t="str">
        <f t="shared" si="53"/>
        <v/>
      </c>
      <c r="D1478" s="7" t="str">
        <f t="shared" si="52"/>
        <v/>
      </c>
    </row>
    <row r="1479" spans="2:4" ht="15" customHeight="1" x14ac:dyDescent="0.25">
      <c r="B1479" s="2" t="s">
        <v>1102</v>
      </c>
      <c r="C1479" t="str">
        <f t="shared" si="53"/>
        <v/>
      </c>
      <c r="D1479" s="7" t="str">
        <f t="shared" si="52"/>
        <v/>
      </c>
    </row>
    <row r="1480" spans="2:4" ht="15" customHeight="1" x14ac:dyDescent="0.25">
      <c r="B1480" s="2" t="s">
        <v>139</v>
      </c>
      <c r="C1480" t="str">
        <f t="shared" si="53"/>
        <v/>
      </c>
      <c r="D1480" s="7" t="str">
        <f t="shared" ref="D1480:D1543" si="54">IF(C1480=1,B1476,"")</f>
        <v/>
      </c>
    </row>
    <row r="1481" spans="2:4" ht="15" customHeight="1" x14ac:dyDescent="0.25">
      <c r="B1481" s="2" t="s">
        <v>99</v>
      </c>
      <c r="C1481" t="str">
        <f t="shared" si="53"/>
        <v/>
      </c>
      <c r="D1481" s="7" t="str">
        <f t="shared" si="54"/>
        <v/>
      </c>
    </row>
    <row r="1482" spans="2:4" ht="15" customHeight="1" x14ac:dyDescent="0.25">
      <c r="B1482" s="3" t="s">
        <v>1103</v>
      </c>
      <c r="C1482">
        <f t="shared" si="53"/>
        <v>1</v>
      </c>
      <c r="D1482" s="7" t="str">
        <f t="shared" si="54"/>
        <v>Luc Geismar</v>
      </c>
    </row>
    <row r="1483" spans="2:4" ht="15" customHeight="1" thickBot="1" x14ac:dyDescent="0.3">
      <c r="B1483" s="4" t="s">
        <v>1104</v>
      </c>
      <c r="C1483" t="str">
        <f t="shared" si="53"/>
        <v/>
      </c>
      <c r="D1483" s="7" t="str">
        <f t="shared" si="54"/>
        <v/>
      </c>
    </row>
    <row r="1484" spans="2:4" ht="15" customHeight="1" x14ac:dyDescent="0.25">
      <c r="B1484" s="1" t="s">
        <v>1105</v>
      </c>
      <c r="C1484" t="str">
        <f t="shared" si="53"/>
        <v/>
      </c>
      <c r="D1484" s="7" t="str">
        <f t="shared" si="54"/>
        <v/>
      </c>
    </row>
    <row r="1485" spans="2:4" ht="15" customHeight="1" x14ac:dyDescent="0.25">
      <c r="B1485" s="2" t="s">
        <v>1106</v>
      </c>
      <c r="C1485" t="str">
        <f t="shared" si="53"/>
        <v/>
      </c>
      <c r="D1485" s="7" t="str">
        <f t="shared" si="54"/>
        <v/>
      </c>
    </row>
    <row r="1486" spans="2:4" ht="15" customHeight="1" x14ac:dyDescent="0.25">
      <c r="B1486" s="2" t="s">
        <v>2</v>
      </c>
      <c r="C1486" t="str">
        <f t="shared" si="53"/>
        <v/>
      </c>
      <c r="D1486" s="7" t="str">
        <f t="shared" si="54"/>
        <v/>
      </c>
    </row>
    <row r="1487" spans="2:4" ht="15" customHeight="1" x14ac:dyDescent="0.25">
      <c r="B1487" s="2" t="s">
        <v>1006</v>
      </c>
      <c r="C1487" t="str">
        <f t="shared" si="53"/>
        <v/>
      </c>
      <c r="D1487" s="7" t="str">
        <f t="shared" si="54"/>
        <v/>
      </c>
    </row>
    <row r="1488" spans="2:4" ht="15" customHeight="1" x14ac:dyDescent="0.25">
      <c r="B1488" s="3" t="s">
        <v>1107</v>
      </c>
      <c r="C1488">
        <f t="shared" si="53"/>
        <v>1</v>
      </c>
      <c r="D1488" s="7" t="str">
        <f t="shared" si="54"/>
        <v>Anne Genetet</v>
      </c>
    </row>
    <row r="1489" spans="2:4" ht="15" customHeight="1" x14ac:dyDescent="0.25">
      <c r="B1489" s="3" t="s">
        <v>1108</v>
      </c>
      <c r="C1489" t="str">
        <f t="shared" si="53"/>
        <v/>
      </c>
      <c r="D1489" s="7" t="str">
        <f t="shared" si="54"/>
        <v/>
      </c>
    </row>
    <row r="1490" spans="2:4" ht="15" customHeight="1" thickBot="1" x14ac:dyDescent="0.3">
      <c r="B1490" s="4" t="s">
        <v>1109</v>
      </c>
      <c r="C1490" t="str">
        <f t="shared" si="53"/>
        <v/>
      </c>
      <c r="D1490" s="7" t="str">
        <f t="shared" si="54"/>
        <v/>
      </c>
    </row>
    <row r="1491" spans="2:4" ht="15" customHeight="1" x14ac:dyDescent="0.25">
      <c r="B1491" s="1" t="s">
        <v>1110</v>
      </c>
      <c r="C1491" t="str">
        <f t="shared" si="53"/>
        <v/>
      </c>
      <c r="D1491" s="7" t="str">
        <f t="shared" si="54"/>
        <v/>
      </c>
    </row>
    <row r="1492" spans="2:4" ht="15" customHeight="1" x14ac:dyDescent="0.25">
      <c r="B1492" s="2" t="s">
        <v>1111</v>
      </c>
      <c r="C1492" t="str">
        <f t="shared" si="53"/>
        <v/>
      </c>
      <c r="D1492" s="7" t="str">
        <f t="shared" si="54"/>
        <v/>
      </c>
    </row>
    <row r="1493" spans="2:4" ht="15" customHeight="1" x14ac:dyDescent="0.25">
      <c r="B1493" s="2" t="s">
        <v>91</v>
      </c>
      <c r="C1493" t="str">
        <f t="shared" si="53"/>
        <v/>
      </c>
      <c r="D1493" s="7" t="str">
        <f t="shared" si="54"/>
        <v/>
      </c>
    </row>
    <row r="1494" spans="2:4" ht="15" customHeight="1" x14ac:dyDescent="0.25">
      <c r="B1494" s="2" t="s">
        <v>75</v>
      </c>
      <c r="C1494" t="str">
        <f t="shared" si="53"/>
        <v/>
      </c>
      <c r="D1494" s="7" t="str">
        <f t="shared" si="54"/>
        <v/>
      </c>
    </row>
    <row r="1495" spans="2:4" ht="15" customHeight="1" x14ac:dyDescent="0.25">
      <c r="B1495" s="3" t="s">
        <v>1112</v>
      </c>
      <c r="C1495">
        <f t="shared" si="53"/>
        <v>1</v>
      </c>
      <c r="D1495" s="7" t="str">
        <f t="shared" si="54"/>
        <v>Annie Genevard</v>
      </c>
    </row>
    <row r="1496" spans="2:4" ht="15" customHeight="1" x14ac:dyDescent="0.25">
      <c r="B1496" s="3" t="s">
        <v>1113</v>
      </c>
      <c r="C1496" t="str">
        <f t="shared" si="53"/>
        <v/>
      </c>
      <c r="D1496" s="7" t="str">
        <f t="shared" si="54"/>
        <v/>
      </c>
    </row>
    <row r="1497" spans="2:4" ht="15" customHeight="1" x14ac:dyDescent="0.25">
      <c r="B1497" s="3" t="s">
        <v>1114</v>
      </c>
      <c r="C1497" t="str">
        <f t="shared" si="53"/>
        <v/>
      </c>
      <c r="D1497" s="7" t="str">
        <f t="shared" si="54"/>
        <v/>
      </c>
    </row>
    <row r="1498" spans="2:4" ht="15" customHeight="1" thickBot="1" x14ac:dyDescent="0.3">
      <c r="B1498" s="5" t="s">
        <v>1115</v>
      </c>
      <c r="C1498" t="str">
        <f t="shared" si="53"/>
        <v/>
      </c>
      <c r="D1498" s="7" t="str">
        <f t="shared" si="54"/>
        <v/>
      </c>
    </row>
    <row r="1499" spans="2:4" ht="15" customHeight="1" x14ac:dyDescent="0.25">
      <c r="B1499" s="1" t="s">
        <v>1116</v>
      </c>
      <c r="C1499" t="str">
        <f t="shared" si="53"/>
        <v/>
      </c>
      <c r="D1499" s="7" t="str">
        <f t="shared" si="54"/>
        <v/>
      </c>
    </row>
    <row r="1500" spans="2:4" ht="15" customHeight="1" x14ac:dyDescent="0.25">
      <c r="B1500" s="2" t="s">
        <v>1117</v>
      </c>
      <c r="C1500" t="str">
        <f t="shared" si="53"/>
        <v/>
      </c>
      <c r="D1500" s="7" t="str">
        <f t="shared" si="54"/>
        <v/>
      </c>
    </row>
    <row r="1501" spans="2:4" ht="15" customHeight="1" x14ac:dyDescent="0.25">
      <c r="B1501" s="2" t="s">
        <v>47</v>
      </c>
      <c r="C1501" t="str">
        <f t="shared" si="53"/>
        <v/>
      </c>
      <c r="D1501" s="7" t="str">
        <f t="shared" si="54"/>
        <v/>
      </c>
    </row>
    <row r="1502" spans="2:4" ht="15" customHeight="1" x14ac:dyDescent="0.25">
      <c r="B1502" s="2" t="s">
        <v>62</v>
      </c>
      <c r="C1502" t="str">
        <f t="shared" si="53"/>
        <v/>
      </c>
      <c r="D1502" s="7" t="str">
        <f t="shared" si="54"/>
        <v/>
      </c>
    </row>
    <row r="1503" spans="2:4" ht="15" customHeight="1" x14ac:dyDescent="0.25">
      <c r="B1503" s="3" t="s">
        <v>1118</v>
      </c>
      <c r="C1503">
        <f t="shared" si="53"/>
        <v>1</v>
      </c>
      <c r="D1503" s="7" t="str">
        <f t="shared" si="54"/>
        <v>Félicie Gérard</v>
      </c>
    </row>
    <row r="1504" spans="2:4" ht="15" customHeight="1" thickBot="1" x14ac:dyDescent="0.3">
      <c r="B1504" s="4" t="s">
        <v>1119</v>
      </c>
      <c r="C1504" t="str">
        <f t="shared" si="53"/>
        <v/>
      </c>
      <c r="D1504" s="7" t="str">
        <f t="shared" si="54"/>
        <v/>
      </c>
    </row>
    <row r="1505" spans="2:4" ht="15" customHeight="1" x14ac:dyDescent="0.25">
      <c r="B1505" s="1" t="s">
        <v>1120</v>
      </c>
      <c r="C1505" t="str">
        <f t="shared" si="53"/>
        <v/>
      </c>
      <c r="D1505" s="7" t="str">
        <f t="shared" si="54"/>
        <v/>
      </c>
    </row>
    <row r="1506" spans="2:4" ht="15" customHeight="1" x14ac:dyDescent="0.25">
      <c r="B1506" s="2" t="s">
        <v>1121</v>
      </c>
      <c r="C1506" t="str">
        <f t="shared" si="53"/>
        <v/>
      </c>
      <c r="D1506" s="7" t="str">
        <f t="shared" si="54"/>
        <v/>
      </c>
    </row>
    <row r="1507" spans="2:4" ht="15" customHeight="1" x14ac:dyDescent="0.25">
      <c r="B1507" s="2" t="s">
        <v>2</v>
      </c>
      <c r="C1507" t="str">
        <f t="shared" si="53"/>
        <v/>
      </c>
      <c r="D1507" s="7" t="str">
        <f t="shared" si="54"/>
        <v/>
      </c>
    </row>
    <row r="1508" spans="2:4" ht="15" customHeight="1" x14ac:dyDescent="0.25">
      <c r="B1508" s="2" t="s">
        <v>75</v>
      </c>
      <c r="C1508" t="str">
        <f t="shared" si="53"/>
        <v/>
      </c>
      <c r="D1508" s="7" t="str">
        <f t="shared" si="54"/>
        <v/>
      </c>
    </row>
    <row r="1509" spans="2:4" ht="15" customHeight="1" x14ac:dyDescent="0.25">
      <c r="B1509" s="3" t="s">
        <v>1122</v>
      </c>
      <c r="C1509">
        <f t="shared" si="53"/>
        <v>1</v>
      </c>
      <c r="D1509" s="7" t="str">
        <f t="shared" si="54"/>
        <v>Raphaël Gérard</v>
      </c>
    </row>
    <row r="1510" spans="2:4" ht="15" customHeight="1" x14ac:dyDescent="0.25">
      <c r="B1510" s="3" t="s">
        <v>1123</v>
      </c>
      <c r="C1510" t="str">
        <f t="shared" si="53"/>
        <v/>
      </c>
      <c r="D1510" s="7" t="str">
        <f t="shared" si="54"/>
        <v/>
      </c>
    </row>
    <row r="1511" spans="2:4" ht="15" customHeight="1" x14ac:dyDescent="0.25">
      <c r="B1511" s="3" t="s">
        <v>1124</v>
      </c>
      <c r="C1511" t="str">
        <f t="shared" si="53"/>
        <v/>
      </c>
      <c r="D1511" s="7" t="str">
        <f t="shared" si="54"/>
        <v/>
      </c>
    </row>
    <row r="1512" spans="2:4" ht="15" customHeight="1" x14ac:dyDescent="0.25">
      <c r="B1512" s="2" t="s">
        <v>1125</v>
      </c>
      <c r="C1512" t="str">
        <f t="shared" si="53"/>
        <v/>
      </c>
      <c r="D1512" s="7" t="str">
        <f t="shared" si="54"/>
        <v/>
      </c>
    </row>
    <row r="1513" spans="2:4" ht="15" customHeight="1" thickBot="1" x14ac:dyDescent="0.3">
      <c r="B1513" s="4" t="s">
        <v>1126</v>
      </c>
      <c r="C1513" t="str">
        <f t="shared" si="53"/>
        <v/>
      </c>
      <c r="D1513" s="7" t="str">
        <f t="shared" si="54"/>
        <v/>
      </c>
    </row>
    <row r="1514" spans="2:4" ht="15" customHeight="1" x14ac:dyDescent="0.25">
      <c r="B1514" s="1" t="s">
        <v>1127</v>
      </c>
      <c r="C1514" t="str">
        <f t="shared" si="53"/>
        <v/>
      </c>
      <c r="D1514" s="7" t="str">
        <f t="shared" si="54"/>
        <v/>
      </c>
    </row>
    <row r="1515" spans="2:4" ht="15" customHeight="1" x14ac:dyDescent="0.25">
      <c r="B1515" s="2" t="s">
        <v>1128</v>
      </c>
      <c r="C1515" t="str">
        <f t="shared" si="53"/>
        <v/>
      </c>
      <c r="D1515" s="7" t="str">
        <f t="shared" si="54"/>
        <v/>
      </c>
    </row>
    <row r="1516" spans="2:4" ht="15" customHeight="1" x14ac:dyDescent="0.25">
      <c r="B1516" s="2" t="s">
        <v>47</v>
      </c>
      <c r="C1516" t="str">
        <f t="shared" si="53"/>
        <v/>
      </c>
      <c r="D1516" s="7" t="str">
        <f t="shared" si="54"/>
        <v/>
      </c>
    </row>
    <row r="1517" spans="2:4" ht="15" customHeight="1" x14ac:dyDescent="0.25">
      <c r="B1517" s="2" t="s">
        <v>40</v>
      </c>
      <c r="C1517" t="str">
        <f t="shared" si="53"/>
        <v/>
      </c>
      <c r="D1517" s="7" t="str">
        <f t="shared" si="54"/>
        <v/>
      </c>
    </row>
    <row r="1518" spans="2:4" ht="15" customHeight="1" x14ac:dyDescent="0.25">
      <c r="B1518" s="3" t="s">
        <v>1129</v>
      </c>
      <c r="C1518">
        <f t="shared" si="53"/>
        <v>1</v>
      </c>
      <c r="D1518" s="7" t="str">
        <f t="shared" si="54"/>
        <v>François Gernigon</v>
      </c>
    </row>
    <row r="1519" spans="2:4" ht="15" customHeight="1" thickBot="1" x14ac:dyDescent="0.3">
      <c r="B1519" s="4" t="s">
        <v>1130</v>
      </c>
      <c r="C1519" t="str">
        <f t="shared" si="53"/>
        <v/>
      </c>
      <c r="D1519" s="7" t="str">
        <f t="shared" si="54"/>
        <v/>
      </c>
    </row>
    <row r="1520" spans="2:4" ht="15" customHeight="1" x14ac:dyDescent="0.25">
      <c r="B1520" s="1" t="s">
        <v>1131</v>
      </c>
      <c r="C1520" t="str">
        <f t="shared" si="53"/>
        <v/>
      </c>
      <c r="D1520" s="7" t="str">
        <f t="shared" si="54"/>
        <v/>
      </c>
    </row>
    <row r="1521" spans="2:4" ht="15" customHeight="1" x14ac:dyDescent="0.25">
      <c r="B1521" s="2" t="s">
        <v>1132</v>
      </c>
      <c r="C1521" t="str">
        <f t="shared" si="53"/>
        <v/>
      </c>
      <c r="D1521" s="7" t="str">
        <f t="shared" si="54"/>
        <v/>
      </c>
    </row>
    <row r="1522" spans="2:4" ht="15" customHeight="1" x14ac:dyDescent="0.25">
      <c r="B1522" s="2" t="s">
        <v>2</v>
      </c>
      <c r="C1522" t="str">
        <f t="shared" si="53"/>
        <v/>
      </c>
      <c r="D1522" s="7" t="str">
        <f t="shared" si="54"/>
        <v/>
      </c>
    </row>
    <row r="1523" spans="2:4" ht="15" customHeight="1" x14ac:dyDescent="0.25">
      <c r="B1523" s="2" t="s">
        <v>3</v>
      </c>
      <c r="C1523" t="str">
        <f t="shared" si="53"/>
        <v/>
      </c>
      <c r="D1523" s="7" t="str">
        <f t="shared" si="54"/>
        <v/>
      </c>
    </row>
    <row r="1524" spans="2:4" ht="15" customHeight="1" x14ac:dyDescent="0.25">
      <c r="B1524" s="3" t="s">
        <v>1133</v>
      </c>
      <c r="C1524">
        <f t="shared" si="53"/>
        <v>1</v>
      </c>
      <c r="D1524" s="7" t="str">
        <f t="shared" si="54"/>
        <v>Hadrien Ghomi</v>
      </c>
    </row>
    <row r="1525" spans="2:4" ht="15" customHeight="1" thickBot="1" x14ac:dyDescent="0.3">
      <c r="B1525" s="4" t="s">
        <v>1134</v>
      </c>
      <c r="C1525" t="str">
        <f t="shared" si="53"/>
        <v/>
      </c>
      <c r="D1525" s="7" t="str">
        <f t="shared" si="54"/>
        <v/>
      </c>
    </row>
    <row r="1526" spans="2:4" ht="15" customHeight="1" x14ac:dyDescent="0.25">
      <c r="B1526" s="1" t="s">
        <v>1135</v>
      </c>
      <c r="C1526" t="str">
        <f t="shared" si="53"/>
        <v/>
      </c>
      <c r="D1526" s="7" t="str">
        <f t="shared" si="54"/>
        <v/>
      </c>
    </row>
    <row r="1527" spans="2:4" ht="15" customHeight="1" x14ac:dyDescent="0.25">
      <c r="B1527" s="2" t="s">
        <v>1136</v>
      </c>
      <c r="C1527" t="str">
        <f t="shared" si="53"/>
        <v/>
      </c>
      <c r="D1527" s="7" t="str">
        <f t="shared" si="54"/>
        <v/>
      </c>
    </row>
    <row r="1528" spans="2:4" ht="15" customHeight="1" x14ac:dyDescent="0.25">
      <c r="B1528" s="2" t="s">
        <v>61</v>
      </c>
      <c r="C1528" t="str">
        <f t="shared" si="53"/>
        <v/>
      </c>
      <c r="D1528" s="7" t="str">
        <f t="shared" si="54"/>
        <v/>
      </c>
    </row>
    <row r="1529" spans="2:4" ht="15" customHeight="1" x14ac:dyDescent="0.25">
      <c r="B1529" s="2" t="s">
        <v>1006</v>
      </c>
      <c r="C1529" t="str">
        <f t="shared" si="53"/>
        <v/>
      </c>
      <c r="D1529" s="7" t="str">
        <f t="shared" si="54"/>
        <v/>
      </c>
    </row>
    <row r="1530" spans="2:4" ht="15" customHeight="1" x14ac:dyDescent="0.25">
      <c r="B1530" s="3" t="s">
        <v>1137</v>
      </c>
      <c r="C1530">
        <f t="shared" si="53"/>
        <v>1</v>
      </c>
      <c r="D1530" s="7" t="str">
        <f t="shared" si="54"/>
        <v>Frank Giletti</v>
      </c>
    </row>
    <row r="1531" spans="2:4" ht="15" customHeight="1" thickBot="1" x14ac:dyDescent="0.3">
      <c r="B1531" s="4" t="s">
        <v>1138</v>
      </c>
      <c r="C1531" t="str">
        <f t="shared" si="53"/>
        <v/>
      </c>
      <c r="D1531" s="7" t="str">
        <f t="shared" si="54"/>
        <v/>
      </c>
    </row>
    <row r="1532" spans="2:4" ht="15" customHeight="1" x14ac:dyDescent="0.25">
      <c r="B1532" s="1" t="s">
        <v>1139</v>
      </c>
      <c r="C1532" t="str">
        <f t="shared" si="53"/>
        <v/>
      </c>
      <c r="D1532" s="7" t="str">
        <f t="shared" si="54"/>
        <v/>
      </c>
    </row>
    <row r="1533" spans="2:4" ht="15" customHeight="1" x14ac:dyDescent="0.25">
      <c r="B1533" s="2" t="s">
        <v>1140</v>
      </c>
      <c r="C1533" t="str">
        <f t="shared" si="53"/>
        <v/>
      </c>
      <c r="D1533" s="7" t="str">
        <f t="shared" si="54"/>
        <v/>
      </c>
    </row>
    <row r="1534" spans="2:4" ht="15" customHeight="1" x14ac:dyDescent="0.25">
      <c r="B1534" s="2" t="s">
        <v>61</v>
      </c>
      <c r="C1534" t="str">
        <f t="shared" si="53"/>
        <v/>
      </c>
      <c r="D1534" s="7" t="str">
        <f t="shared" si="54"/>
        <v/>
      </c>
    </row>
    <row r="1535" spans="2:4" ht="15" customHeight="1" x14ac:dyDescent="0.25">
      <c r="B1535" s="2" t="s">
        <v>26</v>
      </c>
      <c r="C1535" t="str">
        <f t="shared" si="53"/>
        <v/>
      </c>
      <c r="D1535" s="7" t="str">
        <f t="shared" si="54"/>
        <v/>
      </c>
    </row>
    <row r="1536" spans="2:4" ht="15" customHeight="1" x14ac:dyDescent="0.25">
      <c r="B1536" s="3" t="s">
        <v>1141</v>
      </c>
      <c r="C1536">
        <f t="shared" si="53"/>
        <v>1</v>
      </c>
      <c r="D1536" s="7" t="str">
        <f t="shared" si="54"/>
        <v>Yoann Gillet</v>
      </c>
    </row>
    <row r="1537" spans="2:4" ht="15" customHeight="1" thickBot="1" x14ac:dyDescent="0.3">
      <c r="B1537" s="4" t="s">
        <v>1142</v>
      </c>
      <c r="C1537" t="str">
        <f t="shared" si="53"/>
        <v/>
      </c>
      <c r="D1537" s="7" t="str">
        <f t="shared" si="54"/>
        <v/>
      </c>
    </row>
    <row r="1538" spans="2:4" ht="15" customHeight="1" x14ac:dyDescent="0.25">
      <c r="B1538" s="1" t="s">
        <v>1143</v>
      </c>
      <c r="C1538" t="str">
        <f t="shared" si="53"/>
        <v/>
      </c>
      <c r="D1538" s="7" t="str">
        <f t="shared" si="54"/>
        <v/>
      </c>
    </row>
    <row r="1539" spans="2:4" ht="15" customHeight="1" x14ac:dyDescent="0.25">
      <c r="B1539" s="2" t="s">
        <v>1144</v>
      </c>
      <c r="C1539" t="str">
        <f t="shared" si="53"/>
        <v/>
      </c>
      <c r="D1539" s="7" t="str">
        <f t="shared" si="54"/>
        <v/>
      </c>
    </row>
    <row r="1540" spans="2:4" ht="15" customHeight="1" x14ac:dyDescent="0.25">
      <c r="B1540" s="2" t="s">
        <v>61</v>
      </c>
      <c r="C1540" t="str">
        <f t="shared" ref="C1540:C1603" si="55">IF(LEFT(B1540,5)="EMAIL",1,"")</f>
        <v/>
      </c>
      <c r="D1540" s="7" t="str">
        <f t="shared" si="54"/>
        <v/>
      </c>
    </row>
    <row r="1541" spans="2:4" ht="15" customHeight="1" x14ac:dyDescent="0.25">
      <c r="B1541" s="2" t="s">
        <v>99</v>
      </c>
      <c r="C1541" t="str">
        <f t="shared" si="55"/>
        <v/>
      </c>
      <c r="D1541" s="7" t="str">
        <f t="shared" si="54"/>
        <v/>
      </c>
    </row>
    <row r="1542" spans="2:4" ht="15" customHeight="1" x14ac:dyDescent="0.25">
      <c r="B1542" s="3" t="s">
        <v>1145</v>
      </c>
      <c r="C1542">
        <f t="shared" si="55"/>
        <v>1</v>
      </c>
      <c r="D1542" s="7" t="str">
        <f t="shared" si="54"/>
        <v>Christian Girard</v>
      </c>
    </row>
    <row r="1543" spans="2:4" ht="15" customHeight="1" thickBot="1" x14ac:dyDescent="0.3">
      <c r="B1543" s="4" t="s">
        <v>1146</v>
      </c>
      <c r="C1543" t="str">
        <f t="shared" si="55"/>
        <v/>
      </c>
      <c r="D1543" s="7" t="str">
        <f t="shared" si="54"/>
        <v/>
      </c>
    </row>
    <row r="1544" spans="2:4" ht="15" customHeight="1" x14ac:dyDescent="0.25">
      <c r="B1544" s="1" t="s">
        <v>1147</v>
      </c>
      <c r="C1544" t="str">
        <f t="shared" si="55"/>
        <v/>
      </c>
      <c r="D1544" s="7" t="str">
        <f t="shared" ref="D1544:D1607" si="56">IF(C1544=1,B1540,"")</f>
        <v/>
      </c>
    </row>
    <row r="1545" spans="2:4" ht="15" customHeight="1" x14ac:dyDescent="0.25">
      <c r="B1545" s="2" t="s">
        <v>1148</v>
      </c>
      <c r="C1545" t="str">
        <f t="shared" si="55"/>
        <v/>
      </c>
      <c r="D1545" s="7" t="str">
        <f t="shared" si="56"/>
        <v/>
      </c>
    </row>
    <row r="1546" spans="2:4" ht="15" customHeight="1" x14ac:dyDescent="0.25">
      <c r="B1546" s="2" t="s">
        <v>2</v>
      </c>
      <c r="C1546" t="str">
        <f t="shared" si="55"/>
        <v/>
      </c>
      <c r="D1546" s="7" t="str">
        <f t="shared" si="56"/>
        <v/>
      </c>
    </row>
    <row r="1547" spans="2:4" ht="15" customHeight="1" x14ac:dyDescent="0.25">
      <c r="B1547" s="2" t="s">
        <v>48</v>
      </c>
      <c r="C1547" t="str">
        <f t="shared" si="55"/>
        <v/>
      </c>
      <c r="D1547" s="7" t="str">
        <f t="shared" si="56"/>
        <v/>
      </c>
    </row>
    <row r="1548" spans="2:4" ht="15" customHeight="1" x14ac:dyDescent="0.25">
      <c r="B1548" s="3" t="s">
        <v>1149</v>
      </c>
      <c r="C1548">
        <f t="shared" si="55"/>
        <v>1</v>
      </c>
      <c r="D1548" s="7" t="str">
        <f t="shared" si="56"/>
        <v>Éric Girardin</v>
      </c>
    </row>
    <row r="1549" spans="2:4" ht="15" customHeight="1" x14ac:dyDescent="0.25">
      <c r="B1549" s="3" t="s">
        <v>1150</v>
      </c>
      <c r="C1549" t="str">
        <f t="shared" si="55"/>
        <v/>
      </c>
      <c r="D1549" s="7" t="str">
        <f t="shared" si="56"/>
        <v/>
      </c>
    </row>
    <row r="1550" spans="2:4" ht="15" customHeight="1" x14ac:dyDescent="0.25">
      <c r="B1550" s="3" t="s">
        <v>1151</v>
      </c>
      <c r="C1550" t="str">
        <f t="shared" si="55"/>
        <v/>
      </c>
      <c r="D1550" s="7" t="str">
        <f t="shared" si="56"/>
        <v/>
      </c>
    </row>
    <row r="1551" spans="2:4" ht="15" customHeight="1" x14ac:dyDescent="0.25">
      <c r="B1551" s="2" t="s">
        <v>1152</v>
      </c>
      <c r="C1551" t="str">
        <f t="shared" si="55"/>
        <v/>
      </c>
      <c r="D1551" s="7" t="str">
        <f t="shared" si="56"/>
        <v/>
      </c>
    </row>
    <row r="1552" spans="2:4" ht="15" customHeight="1" thickBot="1" x14ac:dyDescent="0.3">
      <c r="B1552" s="4" t="s">
        <v>1153</v>
      </c>
      <c r="C1552" t="str">
        <f t="shared" si="55"/>
        <v/>
      </c>
      <c r="D1552" s="7" t="str">
        <f t="shared" si="56"/>
        <v/>
      </c>
    </row>
    <row r="1553" spans="2:4" ht="15" customHeight="1" x14ac:dyDescent="0.25">
      <c r="B1553" s="1" t="s">
        <v>1154</v>
      </c>
      <c r="C1553" t="str">
        <f t="shared" si="55"/>
        <v/>
      </c>
      <c r="D1553" s="7" t="str">
        <f t="shared" si="56"/>
        <v/>
      </c>
    </row>
    <row r="1554" spans="2:4" ht="15" customHeight="1" x14ac:dyDescent="0.25">
      <c r="B1554" s="2" t="s">
        <v>1155</v>
      </c>
      <c r="C1554" t="str">
        <f t="shared" si="55"/>
        <v/>
      </c>
      <c r="D1554" s="7" t="str">
        <f t="shared" si="56"/>
        <v/>
      </c>
    </row>
    <row r="1555" spans="2:4" ht="15" customHeight="1" x14ac:dyDescent="0.25">
      <c r="B1555" s="2" t="s">
        <v>2</v>
      </c>
      <c r="C1555" t="str">
        <f t="shared" si="55"/>
        <v/>
      </c>
      <c r="D1555" s="7" t="str">
        <f t="shared" si="56"/>
        <v/>
      </c>
    </row>
    <row r="1556" spans="2:4" ht="15" customHeight="1" x14ac:dyDescent="0.25">
      <c r="B1556" s="2" t="s">
        <v>62</v>
      </c>
      <c r="C1556" t="str">
        <f t="shared" si="55"/>
        <v/>
      </c>
      <c r="D1556" s="7" t="str">
        <f t="shared" si="56"/>
        <v/>
      </c>
    </row>
    <row r="1557" spans="2:4" ht="15" customHeight="1" x14ac:dyDescent="0.25">
      <c r="B1557" s="3" t="s">
        <v>1156</v>
      </c>
      <c r="C1557">
        <f t="shared" si="55"/>
        <v>1</v>
      </c>
      <c r="D1557" s="7" t="str">
        <f t="shared" si="56"/>
        <v>Joël Giraud</v>
      </c>
    </row>
    <row r="1558" spans="2:4" ht="15" customHeight="1" x14ac:dyDescent="0.25">
      <c r="B1558" s="3" t="s">
        <v>1157</v>
      </c>
      <c r="C1558" t="str">
        <f t="shared" si="55"/>
        <v/>
      </c>
      <c r="D1558" s="7" t="str">
        <f t="shared" si="56"/>
        <v/>
      </c>
    </row>
    <row r="1559" spans="2:4" ht="15" customHeight="1" x14ac:dyDescent="0.25">
      <c r="B1559" s="3" t="s">
        <v>1158</v>
      </c>
      <c r="C1559" t="str">
        <f t="shared" si="55"/>
        <v/>
      </c>
      <c r="D1559" s="7" t="str">
        <f t="shared" si="56"/>
        <v/>
      </c>
    </row>
    <row r="1560" spans="2:4" ht="15" customHeight="1" x14ac:dyDescent="0.25">
      <c r="B1560" s="2" t="s">
        <v>1159</v>
      </c>
      <c r="C1560" t="str">
        <f t="shared" si="55"/>
        <v/>
      </c>
      <c r="D1560" s="7" t="str">
        <f t="shared" si="56"/>
        <v/>
      </c>
    </row>
    <row r="1561" spans="2:4" ht="15" customHeight="1" thickBot="1" x14ac:dyDescent="0.3">
      <c r="B1561" s="4" t="s">
        <v>1160</v>
      </c>
      <c r="C1561" t="str">
        <f t="shared" si="55"/>
        <v/>
      </c>
      <c r="D1561" s="7" t="str">
        <f t="shared" si="56"/>
        <v/>
      </c>
    </row>
    <row r="1562" spans="2:4" ht="15" customHeight="1" x14ac:dyDescent="0.25">
      <c r="B1562" s="1" t="s">
        <v>1161</v>
      </c>
      <c r="C1562" t="str">
        <f t="shared" si="55"/>
        <v/>
      </c>
      <c r="D1562" s="7" t="str">
        <f t="shared" si="56"/>
        <v/>
      </c>
    </row>
    <row r="1563" spans="2:4" ht="15" customHeight="1" x14ac:dyDescent="0.25">
      <c r="B1563" s="2" t="s">
        <v>1162</v>
      </c>
      <c r="C1563" t="str">
        <f t="shared" si="55"/>
        <v/>
      </c>
      <c r="D1563" s="7" t="str">
        <f t="shared" si="56"/>
        <v/>
      </c>
    </row>
    <row r="1564" spans="2:4" ht="15" customHeight="1" x14ac:dyDescent="0.25">
      <c r="B1564" s="2" t="s">
        <v>2</v>
      </c>
      <c r="C1564" t="str">
        <f t="shared" si="55"/>
        <v/>
      </c>
      <c r="D1564" s="7" t="str">
        <f t="shared" si="56"/>
        <v/>
      </c>
    </row>
    <row r="1565" spans="2:4" ht="15" customHeight="1" x14ac:dyDescent="0.25">
      <c r="B1565" s="2" t="s">
        <v>3</v>
      </c>
      <c r="C1565" t="str">
        <f t="shared" si="55"/>
        <v/>
      </c>
      <c r="D1565" s="7" t="str">
        <f t="shared" si="56"/>
        <v/>
      </c>
    </row>
    <row r="1566" spans="2:4" ht="15" customHeight="1" x14ac:dyDescent="0.25">
      <c r="B1566" s="3" t="s">
        <v>1163</v>
      </c>
      <c r="C1566">
        <f t="shared" si="55"/>
        <v>1</v>
      </c>
      <c r="D1566" s="7" t="str">
        <f t="shared" si="56"/>
        <v>Olga Givernet</v>
      </c>
    </row>
    <row r="1567" spans="2:4" ht="15" customHeight="1" x14ac:dyDescent="0.25">
      <c r="B1567" s="3" t="s">
        <v>1164</v>
      </c>
      <c r="C1567" t="str">
        <f t="shared" si="55"/>
        <v/>
      </c>
      <c r="D1567" s="7" t="str">
        <f t="shared" si="56"/>
        <v/>
      </c>
    </row>
    <row r="1568" spans="2:4" ht="15" customHeight="1" x14ac:dyDescent="0.25">
      <c r="B1568" s="3" t="s">
        <v>1165</v>
      </c>
      <c r="C1568" t="str">
        <f t="shared" si="55"/>
        <v/>
      </c>
      <c r="D1568" s="7" t="str">
        <f t="shared" si="56"/>
        <v/>
      </c>
    </row>
    <row r="1569" spans="2:4" ht="15" customHeight="1" thickBot="1" x14ac:dyDescent="0.3">
      <c r="B1569" s="5" t="s">
        <v>1166</v>
      </c>
      <c r="C1569" t="str">
        <f t="shared" si="55"/>
        <v/>
      </c>
      <c r="D1569" s="7" t="str">
        <f t="shared" si="56"/>
        <v/>
      </c>
    </row>
    <row r="1570" spans="2:4" ht="15" customHeight="1" x14ac:dyDescent="0.25">
      <c r="B1570" s="1" t="s">
        <v>1167</v>
      </c>
      <c r="C1570" t="str">
        <f t="shared" si="55"/>
        <v/>
      </c>
      <c r="D1570" s="7" t="str">
        <f t="shared" si="56"/>
        <v/>
      </c>
    </row>
    <row r="1571" spans="2:4" ht="15" customHeight="1" x14ac:dyDescent="0.25">
      <c r="B1571" s="2" t="s">
        <v>1168</v>
      </c>
      <c r="C1571" t="str">
        <f t="shared" si="55"/>
        <v/>
      </c>
      <c r="D1571" s="7" t="str">
        <f t="shared" si="56"/>
        <v/>
      </c>
    </row>
    <row r="1572" spans="2:4" ht="15" customHeight="1" x14ac:dyDescent="0.25">
      <c r="B1572" s="2" t="s">
        <v>2</v>
      </c>
      <c r="C1572" t="str">
        <f t="shared" si="55"/>
        <v/>
      </c>
      <c r="D1572" s="7" t="str">
        <f t="shared" si="56"/>
        <v/>
      </c>
    </row>
    <row r="1573" spans="2:4" ht="15" customHeight="1" x14ac:dyDescent="0.25">
      <c r="B1573" s="2" t="s">
        <v>99</v>
      </c>
      <c r="C1573" t="str">
        <f t="shared" si="55"/>
        <v/>
      </c>
      <c r="D1573" s="7" t="str">
        <f t="shared" si="56"/>
        <v/>
      </c>
    </row>
    <row r="1574" spans="2:4" ht="15" customHeight="1" x14ac:dyDescent="0.25">
      <c r="B1574" s="2" t="s">
        <v>1169</v>
      </c>
      <c r="C1574">
        <f t="shared" si="55"/>
        <v>1</v>
      </c>
      <c r="D1574" s="7" t="str">
        <f t="shared" si="56"/>
        <v>Charlotte Goetschy-Bolognese</v>
      </c>
    </row>
    <row r="1575" spans="2:4" ht="15" customHeight="1" thickBot="1" x14ac:dyDescent="0.3">
      <c r="B1575" s="4" t="s">
        <v>1170</v>
      </c>
      <c r="C1575" t="str">
        <f t="shared" si="55"/>
        <v/>
      </c>
      <c r="D1575" s="7" t="str">
        <f t="shared" si="56"/>
        <v/>
      </c>
    </row>
    <row r="1576" spans="2:4" ht="15" customHeight="1" x14ac:dyDescent="0.25">
      <c r="B1576" s="1" t="s">
        <v>1171</v>
      </c>
      <c r="C1576" t="str">
        <f t="shared" si="55"/>
        <v/>
      </c>
      <c r="D1576" s="7" t="str">
        <f t="shared" si="56"/>
        <v/>
      </c>
    </row>
    <row r="1577" spans="2:4" ht="15" customHeight="1" x14ac:dyDescent="0.25">
      <c r="B1577" s="2" t="s">
        <v>1172</v>
      </c>
      <c r="C1577" t="str">
        <f t="shared" si="55"/>
        <v/>
      </c>
      <c r="D1577" s="7" t="str">
        <f t="shared" si="56"/>
        <v/>
      </c>
    </row>
    <row r="1578" spans="2:4" ht="15" customHeight="1" x14ac:dyDescent="0.25">
      <c r="B1578" s="2" t="s">
        <v>61</v>
      </c>
      <c r="C1578" t="str">
        <f t="shared" si="55"/>
        <v/>
      </c>
      <c r="D1578" s="7" t="str">
        <f t="shared" si="56"/>
        <v/>
      </c>
    </row>
    <row r="1579" spans="2:4" ht="15" customHeight="1" x14ac:dyDescent="0.25">
      <c r="B1579" s="2" t="s">
        <v>99</v>
      </c>
      <c r="C1579" t="str">
        <f t="shared" si="55"/>
        <v/>
      </c>
      <c r="D1579" s="7" t="str">
        <f t="shared" si="56"/>
        <v/>
      </c>
    </row>
    <row r="1580" spans="2:4" ht="15" customHeight="1" x14ac:dyDescent="0.25">
      <c r="B1580" s="3" t="s">
        <v>1173</v>
      </c>
      <c r="C1580">
        <f t="shared" si="55"/>
        <v>1</v>
      </c>
      <c r="D1580" s="7" t="str">
        <f t="shared" si="56"/>
        <v>José Gonzalez</v>
      </c>
    </row>
    <row r="1581" spans="2:4" ht="15" customHeight="1" thickBot="1" x14ac:dyDescent="0.3">
      <c r="B1581" s="4" t="s">
        <v>1174</v>
      </c>
      <c r="C1581" t="str">
        <f t="shared" si="55"/>
        <v/>
      </c>
      <c r="D1581" s="7" t="str">
        <f t="shared" si="56"/>
        <v/>
      </c>
    </row>
    <row r="1582" spans="2:4" ht="15" customHeight="1" x14ac:dyDescent="0.25">
      <c r="B1582" s="1" t="s">
        <v>1175</v>
      </c>
      <c r="C1582" t="str">
        <f t="shared" si="55"/>
        <v/>
      </c>
      <c r="D1582" s="7" t="str">
        <f t="shared" si="56"/>
        <v/>
      </c>
    </row>
    <row r="1583" spans="2:4" ht="15" customHeight="1" x14ac:dyDescent="0.25">
      <c r="B1583" s="2" t="s">
        <v>1176</v>
      </c>
      <c r="C1583" t="str">
        <f t="shared" si="55"/>
        <v/>
      </c>
      <c r="D1583" s="7" t="str">
        <f t="shared" si="56"/>
        <v/>
      </c>
    </row>
    <row r="1584" spans="2:4" ht="15" customHeight="1" x14ac:dyDescent="0.25">
      <c r="B1584" s="2" t="s">
        <v>91</v>
      </c>
      <c r="C1584" t="str">
        <f t="shared" si="55"/>
        <v/>
      </c>
      <c r="D1584" s="7" t="str">
        <f t="shared" si="56"/>
        <v/>
      </c>
    </row>
    <row r="1585" spans="2:4" ht="15" customHeight="1" x14ac:dyDescent="0.25">
      <c r="B1585" s="2" t="s">
        <v>1177</v>
      </c>
      <c r="C1585" t="str">
        <f t="shared" si="55"/>
        <v/>
      </c>
      <c r="D1585" s="7" t="str">
        <f t="shared" si="56"/>
        <v/>
      </c>
    </row>
    <row r="1586" spans="2:4" ht="15" customHeight="1" x14ac:dyDescent="0.25">
      <c r="B1586" s="2" t="s">
        <v>1178</v>
      </c>
      <c r="C1586">
        <f t="shared" si="55"/>
        <v>1</v>
      </c>
      <c r="D1586" s="7" t="str">
        <f t="shared" si="56"/>
        <v>Philippe Gosselin</v>
      </c>
    </row>
    <row r="1587" spans="2:4" ht="15" customHeight="1" x14ac:dyDescent="0.25">
      <c r="B1587" s="3" t="s">
        <v>1179</v>
      </c>
      <c r="C1587" t="str">
        <f t="shared" si="55"/>
        <v/>
      </c>
      <c r="D1587" s="7" t="str">
        <f t="shared" si="56"/>
        <v/>
      </c>
    </row>
    <row r="1588" spans="2:4" ht="15" customHeight="1" x14ac:dyDescent="0.25">
      <c r="B1588" s="3" t="s">
        <v>1180</v>
      </c>
      <c r="C1588" t="str">
        <f t="shared" si="55"/>
        <v/>
      </c>
      <c r="D1588" s="7" t="str">
        <f t="shared" si="56"/>
        <v/>
      </c>
    </row>
    <row r="1589" spans="2:4" ht="15" customHeight="1" x14ac:dyDescent="0.25">
      <c r="B1589" s="2" t="s">
        <v>1181</v>
      </c>
      <c r="C1589" t="str">
        <f t="shared" si="55"/>
        <v/>
      </c>
      <c r="D1589" s="7" t="str">
        <f t="shared" si="56"/>
        <v/>
      </c>
    </row>
    <row r="1590" spans="2:4" ht="15" customHeight="1" thickBot="1" x14ac:dyDescent="0.3">
      <c r="B1590" s="4" t="s">
        <v>1182</v>
      </c>
      <c r="C1590" t="str">
        <f t="shared" si="55"/>
        <v/>
      </c>
      <c r="D1590" s="7" t="str">
        <f t="shared" si="56"/>
        <v/>
      </c>
    </row>
    <row r="1591" spans="2:4" ht="15" customHeight="1" x14ac:dyDescent="0.25">
      <c r="B1591" s="1" t="s">
        <v>1183</v>
      </c>
      <c r="C1591" t="str">
        <f t="shared" si="55"/>
        <v/>
      </c>
      <c r="D1591" s="7" t="str">
        <f t="shared" si="56"/>
        <v/>
      </c>
    </row>
    <row r="1592" spans="2:4" ht="15" customHeight="1" x14ac:dyDescent="0.25">
      <c r="B1592" s="2" t="s">
        <v>1184</v>
      </c>
      <c r="C1592" t="str">
        <f t="shared" si="55"/>
        <v/>
      </c>
      <c r="D1592" s="7" t="str">
        <f t="shared" si="56"/>
        <v/>
      </c>
    </row>
    <row r="1593" spans="2:4" ht="15" customHeight="1" x14ac:dyDescent="0.25">
      <c r="B1593" s="2" t="s">
        <v>2</v>
      </c>
      <c r="C1593" t="str">
        <f t="shared" si="55"/>
        <v/>
      </c>
      <c r="D1593" s="7" t="str">
        <f t="shared" si="56"/>
        <v/>
      </c>
    </row>
    <row r="1594" spans="2:4" ht="15" customHeight="1" x14ac:dyDescent="0.25">
      <c r="B1594" s="2" t="s">
        <v>26</v>
      </c>
      <c r="C1594" t="str">
        <f t="shared" si="55"/>
        <v/>
      </c>
      <c r="D1594" s="7" t="str">
        <f t="shared" si="56"/>
        <v/>
      </c>
    </row>
    <row r="1595" spans="2:4" ht="15" customHeight="1" x14ac:dyDescent="0.25">
      <c r="B1595" s="3" t="s">
        <v>1185</v>
      </c>
      <c r="C1595">
        <f t="shared" si="55"/>
        <v>1</v>
      </c>
      <c r="D1595" s="7" t="str">
        <f t="shared" si="56"/>
        <v>Guillaume Gouffier Valente</v>
      </c>
    </row>
    <row r="1596" spans="2:4" ht="15" customHeight="1" x14ac:dyDescent="0.25">
      <c r="B1596" s="3" t="s">
        <v>1186</v>
      </c>
      <c r="C1596" t="str">
        <f t="shared" si="55"/>
        <v/>
      </c>
      <c r="D1596" s="7" t="str">
        <f t="shared" si="56"/>
        <v/>
      </c>
    </row>
    <row r="1597" spans="2:4" ht="15" customHeight="1" x14ac:dyDescent="0.25">
      <c r="B1597" s="3" t="s">
        <v>1187</v>
      </c>
      <c r="C1597" t="str">
        <f t="shared" si="55"/>
        <v/>
      </c>
      <c r="D1597" s="7" t="str">
        <f t="shared" si="56"/>
        <v/>
      </c>
    </row>
    <row r="1598" spans="2:4" ht="15" customHeight="1" thickBot="1" x14ac:dyDescent="0.3">
      <c r="B1598" s="5" t="s">
        <v>1188</v>
      </c>
      <c r="C1598" t="str">
        <f t="shared" si="55"/>
        <v/>
      </c>
      <c r="D1598" s="7" t="str">
        <f t="shared" si="56"/>
        <v/>
      </c>
    </row>
    <row r="1599" spans="2:4" ht="15" customHeight="1" x14ac:dyDescent="0.25">
      <c r="B1599" s="1" t="s">
        <v>1189</v>
      </c>
      <c r="C1599" t="str">
        <f t="shared" si="55"/>
        <v/>
      </c>
      <c r="D1599" s="7" t="str">
        <f t="shared" si="56"/>
        <v/>
      </c>
    </row>
    <row r="1600" spans="2:4" ht="15" customHeight="1" x14ac:dyDescent="0.25">
      <c r="B1600" s="2" t="s">
        <v>1190</v>
      </c>
      <c r="C1600" t="str">
        <f t="shared" si="55"/>
        <v/>
      </c>
      <c r="D1600" s="7" t="str">
        <f t="shared" si="56"/>
        <v/>
      </c>
    </row>
    <row r="1601" spans="2:4" ht="15" customHeight="1" x14ac:dyDescent="0.25">
      <c r="B1601" s="2" t="s">
        <v>61</v>
      </c>
      <c r="C1601" t="str">
        <f t="shared" si="55"/>
        <v/>
      </c>
      <c r="D1601" s="7" t="str">
        <f t="shared" si="56"/>
        <v/>
      </c>
    </row>
    <row r="1602" spans="2:4" ht="15" customHeight="1" x14ac:dyDescent="0.25">
      <c r="B1602" s="2" t="s">
        <v>48</v>
      </c>
      <c r="C1602" t="str">
        <f t="shared" si="55"/>
        <v/>
      </c>
      <c r="D1602" s="7" t="str">
        <f t="shared" si="56"/>
        <v/>
      </c>
    </row>
    <row r="1603" spans="2:4" ht="15" customHeight="1" x14ac:dyDescent="0.25">
      <c r="B1603" s="3" t="s">
        <v>1191</v>
      </c>
      <c r="C1603">
        <f t="shared" si="55"/>
        <v>1</v>
      </c>
      <c r="D1603" s="7" t="str">
        <f t="shared" si="56"/>
        <v>Florence Goulet</v>
      </c>
    </row>
    <row r="1604" spans="2:4" ht="15" customHeight="1" thickBot="1" x14ac:dyDescent="0.3">
      <c r="B1604" s="4" t="s">
        <v>1192</v>
      </c>
      <c r="C1604" t="str">
        <f t="shared" ref="C1604:C1667" si="57">IF(LEFT(B1604,5)="EMAIL",1,"")</f>
        <v/>
      </c>
      <c r="D1604" s="7" t="str">
        <f t="shared" si="56"/>
        <v/>
      </c>
    </row>
    <row r="1605" spans="2:4" ht="15" customHeight="1" x14ac:dyDescent="0.25">
      <c r="B1605" s="1" t="s">
        <v>1193</v>
      </c>
      <c r="C1605" t="str">
        <f t="shared" si="57"/>
        <v/>
      </c>
      <c r="D1605" s="7" t="str">
        <f t="shared" si="56"/>
        <v/>
      </c>
    </row>
    <row r="1606" spans="2:4" ht="15" customHeight="1" x14ac:dyDescent="0.25">
      <c r="B1606" s="2" t="s">
        <v>1194</v>
      </c>
      <c r="C1606" t="str">
        <f t="shared" si="57"/>
        <v/>
      </c>
      <c r="D1606" s="7" t="str">
        <f t="shared" si="56"/>
        <v/>
      </c>
    </row>
    <row r="1607" spans="2:4" ht="15" customHeight="1" x14ac:dyDescent="0.25">
      <c r="B1607" s="2" t="s">
        <v>139</v>
      </c>
      <c r="C1607" t="str">
        <f t="shared" si="57"/>
        <v/>
      </c>
      <c r="D1607" s="7" t="str">
        <f t="shared" si="56"/>
        <v/>
      </c>
    </row>
    <row r="1608" spans="2:4" ht="15" customHeight="1" x14ac:dyDescent="0.25">
      <c r="B1608" s="2" t="s">
        <v>62</v>
      </c>
      <c r="C1608" t="str">
        <f t="shared" si="57"/>
        <v/>
      </c>
      <c r="D1608" s="7" t="str">
        <f t="shared" ref="D1608:D1671" si="58">IF(C1608=1,B1604,"")</f>
        <v/>
      </c>
    </row>
    <row r="1609" spans="2:4" ht="15" customHeight="1" x14ac:dyDescent="0.25">
      <c r="B1609" s="3" t="s">
        <v>1195</v>
      </c>
      <c r="C1609">
        <f t="shared" si="57"/>
        <v>1</v>
      </c>
      <c r="D1609" s="7" t="str">
        <f t="shared" si="58"/>
        <v>Perrine Goulet</v>
      </c>
    </row>
    <row r="1610" spans="2:4" ht="15" customHeight="1" x14ac:dyDescent="0.25">
      <c r="B1610" s="3" t="s">
        <v>1196</v>
      </c>
      <c r="C1610" t="str">
        <f t="shared" si="57"/>
        <v/>
      </c>
      <c r="D1610" s="7" t="str">
        <f t="shared" si="58"/>
        <v/>
      </c>
    </row>
    <row r="1611" spans="2:4" ht="15" customHeight="1" x14ac:dyDescent="0.25">
      <c r="B1611" s="3" t="s">
        <v>1197</v>
      </c>
      <c r="C1611" t="str">
        <f t="shared" si="57"/>
        <v/>
      </c>
      <c r="D1611" s="7" t="str">
        <f t="shared" si="58"/>
        <v/>
      </c>
    </row>
    <row r="1612" spans="2:4" ht="15" customHeight="1" x14ac:dyDescent="0.25">
      <c r="B1612" s="2" t="s">
        <v>1198</v>
      </c>
      <c r="C1612" t="str">
        <f t="shared" si="57"/>
        <v/>
      </c>
      <c r="D1612" s="7" t="str">
        <f t="shared" si="58"/>
        <v/>
      </c>
    </row>
    <row r="1613" spans="2:4" ht="15" customHeight="1" thickBot="1" x14ac:dyDescent="0.3">
      <c r="B1613" s="4" t="s">
        <v>1199</v>
      </c>
      <c r="C1613" t="str">
        <f t="shared" si="57"/>
        <v/>
      </c>
      <c r="D1613" s="7" t="str">
        <f t="shared" si="58"/>
        <v/>
      </c>
    </row>
    <row r="1614" spans="2:4" ht="15" customHeight="1" x14ac:dyDescent="0.25">
      <c r="B1614" s="1" t="s">
        <v>1200</v>
      </c>
      <c r="C1614" t="str">
        <f t="shared" si="57"/>
        <v/>
      </c>
      <c r="D1614" s="7" t="str">
        <f t="shared" si="58"/>
        <v/>
      </c>
    </row>
    <row r="1615" spans="2:4" ht="15" customHeight="1" x14ac:dyDescent="0.25">
      <c r="B1615" s="2" t="s">
        <v>1201</v>
      </c>
      <c r="C1615" t="str">
        <f t="shared" si="57"/>
        <v/>
      </c>
      <c r="D1615" s="7" t="str">
        <f t="shared" si="58"/>
        <v/>
      </c>
    </row>
    <row r="1616" spans="2:4" ht="15" customHeight="1" x14ac:dyDescent="0.25">
      <c r="B1616" s="2" t="s">
        <v>61</v>
      </c>
      <c r="C1616" t="str">
        <f t="shared" si="57"/>
        <v/>
      </c>
      <c r="D1616" s="7" t="str">
        <f t="shared" si="58"/>
        <v/>
      </c>
    </row>
    <row r="1617" spans="2:4" ht="15" customHeight="1" x14ac:dyDescent="0.25">
      <c r="B1617" s="2" t="s">
        <v>48</v>
      </c>
      <c r="C1617" t="str">
        <f t="shared" si="57"/>
        <v/>
      </c>
      <c r="D1617" s="7" t="str">
        <f t="shared" si="58"/>
        <v/>
      </c>
    </row>
    <row r="1618" spans="2:4" ht="15" customHeight="1" x14ac:dyDescent="0.25">
      <c r="B1618" s="3" t="s">
        <v>1202</v>
      </c>
      <c r="C1618">
        <f t="shared" si="57"/>
        <v>1</v>
      </c>
      <c r="D1618" s="7" t="str">
        <f t="shared" si="58"/>
        <v>Géraldine Grangier</v>
      </c>
    </row>
    <row r="1619" spans="2:4" ht="15" customHeight="1" thickBot="1" x14ac:dyDescent="0.3">
      <c r="B1619" s="4" t="s">
        <v>1203</v>
      </c>
      <c r="C1619" t="str">
        <f t="shared" si="57"/>
        <v/>
      </c>
      <c r="D1619" s="7" t="str">
        <f t="shared" si="58"/>
        <v/>
      </c>
    </row>
    <row r="1620" spans="2:4" ht="15" customHeight="1" x14ac:dyDescent="0.25">
      <c r="B1620" s="1" t="s">
        <v>1204</v>
      </c>
      <c r="C1620" t="str">
        <f t="shared" si="57"/>
        <v/>
      </c>
      <c r="D1620" s="7" t="str">
        <f t="shared" si="58"/>
        <v/>
      </c>
    </row>
    <row r="1621" spans="2:4" ht="15" customHeight="1" x14ac:dyDescent="0.25">
      <c r="B1621" s="2" t="s">
        <v>1205</v>
      </c>
      <c r="C1621" t="str">
        <f t="shared" si="57"/>
        <v/>
      </c>
      <c r="D1621" s="7" t="str">
        <f t="shared" si="58"/>
        <v/>
      </c>
    </row>
    <row r="1622" spans="2:4" ht="15" customHeight="1" x14ac:dyDescent="0.25">
      <c r="B1622" s="2" t="s">
        <v>2</v>
      </c>
      <c r="C1622" t="str">
        <f t="shared" si="57"/>
        <v/>
      </c>
      <c r="D1622" s="7" t="str">
        <f t="shared" si="58"/>
        <v/>
      </c>
    </row>
    <row r="1623" spans="2:4" ht="15" customHeight="1" x14ac:dyDescent="0.25">
      <c r="B1623" s="2" t="s">
        <v>40</v>
      </c>
      <c r="C1623" t="str">
        <f t="shared" si="57"/>
        <v/>
      </c>
      <c r="D1623" s="7" t="str">
        <f t="shared" si="58"/>
        <v/>
      </c>
    </row>
    <row r="1624" spans="2:4" ht="15" customHeight="1" x14ac:dyDescent="0.25">
      <c r="B1624" s="3" t="s">
        <v>1206</v>
      </c>
      <c r="C1624">
        <f t="shared" si="57"/>
        <v>1</v>
      </c>
      <c r="D1624" s="7" t="str">
        <f t="shared" si="58"/>
        <v>Jean-Carles Grelier</v>
      </c>
    </row>
    <row r="1625" spans="2:4" ht="15" customHeight="1" x14ac:dyDescent="0.25">
      <c r="B1625" s="3" t="s">
        <v>1207</v>
      </c>
      <c r="C1625" t="str">
        <f t="shared" si="57"/>
        <v/>
      </c>
      <c r="D1625" s="7" t="str">
        <f t="shared" si="58"/>
        <v/>
      </c>
    </row>
    <row r="1626" spans="2:4" ht="15" customHeight="1" thickBot="1" x14ac:dyDescent="0.3">
      <c r="B1626" s="5" t="s">
        <v>1208</v>
      </c>
      <c r="C1626" t="str">
        <f t="shared" si="57"/>
        <v/>
      </c>
      <c r="D1626" s="7" t="str">
        <f t="shared" si="58"/>
        <v/>
      </c>
    </row>
    <row r="1627" spans="2:4" ht="15" customHeight="1" x14ac:dyDescent="0.25">
      <c r="B1627" s="1" t="s">
        <v>1209</v>
      </c>
      <c r="C1627" t="str">
        <f t="shared" si="57"/>
        <v/>
      </c>
      <c r="D1627" s="7" t="str">
        <f t="shared" si="58"/>
        <v/>
      </c>
    </row>
    <row r="1628" spans="2:4" ht="15" customHeight="1" x14ac:dyDescent="0.25">
      <c r="B1628" s="2" t="s">
        <v>1210</v>
      </c>
      <c r="C1628" t="str">
        <f t="shared" si="57"/>
        <v/>
      </c>
      <c r="D1628" s="7" t="str">
        <f t="shared" si="58"/>
        <v/>
      </c>
    </row>
    <row r="1629" spans="2:4" ht="15" customHeight="1" x14ac:dyDescent="0.25">
      <c r="B1629" s="2" t="s">
        <v>61</v>
      </c>
      <c r="C1629" t="str">
        <f t="shared" si="57"/>
        <v/>
      </c>
      <c r="D1629" s="7" t="str">
        <f t="shared" si="58"/>
        <v/>
      </c>
    </row>
    <row r="1630" spans="2:4" ht="15" customHeight="1" x14ac:dyDescent="0.25">
      <c r="B1630" s="2" t="s">
        <v>62</v>
      </c>
      <c r="C1630" t="str">
        <f t="shared" si="57"/>
        <v/>
      </c>
      <c r="D1630" s="7" t="str">
        <f t="shared" si="58"/>
        <v/>
      </c>
    </row>
    <row r="1631" spans="2:4" ht="15" customHeight="1" x14ac:dyDescent="0.25">
      <c r="B1631" s="3" t="s">
        <v>1211</v>
      </c>
      <c r="C1631">
        <f t="shared" si="57"/>
        <v>1</v>
      </c>
      <c r="D1631" s="7" t="str">
        <f t="shared" si="58"/>
        <v>Daniel Grenon</v>
      </c>
    </row>
    <row r="1632" spans="2:4" ht="15" customHeight="1" thickBot="1" x14ac:dyDescent="0.3">
      <c r="B1632" s="4" t="s">
        <v>1212</v>
      </c>
      <c r="C1632" t="str">
        <f t="shared" si="57"/>
        <v/>
      </c>
      <c r="D1632" s="7" t="str">
        <f t="shared" si="58"/>
        <v/>
      </c>
    </row>
    <row r="1633" spans="2:4" ht="15" customHeight="1" x14ac:dyDescent="0.25">
      <c r="B1633" s="1" t="s">
        <v>1213</v>
      </c>
      <c r="C1633" t="str">
        <f t="shared" si="57"/>
        <v/>
      </c>
      <c r="D1633" s="7" t="str">
        <f t="shared" si="58"/>
        <v/>
      </c>
    </row>
    <row r="1634" spans="2:4" ht="15" customHeight="1" x14ac:dyDescent="0.25">
      <c r="B1634" s="2" t="s">
        <v>1214</v>
      </c>
      <c r="C1634" t="str">
        <f t="shared" si="57"/>
        <v/>
      </c>
      <c r="D1634" s="7" t="str">
        <f t="shared" si="58"/>
        <v/>
      </c>
    </row>
    <row r="1635" spans="2:4" ht="15" customHeight="1" x14ac:dyDescent="0.25">
      <c r="B1635" s="2" t="s">
        <v>91</v>
      </c>
      <c r="C1635" t="str">
        <f t="shared" si="57"/>
        <v/>
      </c>
      <c r="D1635" s="7" t="str">
        <f t="shared" si="58"/>
        <v/>
      </c>
    </row>
    <row r="1636" spans="2:4" ht="15" customHeight="1" x14ac:dyDescent="0.25">
      <c r="B1636" s="2" t="s">
        <v>40</v>
      </c>
      <c r="C1636" t="str">
        <f t="shared" si="57"/>
        <v/>
      </c>
      <c r="D1636" s="7" t="str">
        <f t="shared" si="58"/>
        <v/>
      </c>
    </row>
    <row r="1637" spans="2:4" ht="15" customHeight="1" x14ac:dyDescent="0.25">
      <c r="B1637" s="3" t="s">
        <v>1215</v>
      </c>
      <c r="C1637">
        <f t="shared" si="57"/>
        <v>1</v>
      </c>
      <c r="D1637" s="7" t="str">
        <f t="shared" si="58"/>
        <v>Justine Gruet</v>
      </c>
    </row>
    <row r="1638" spans="2:4" ht="15" customHeight="1" thickBot="1" x14ac:dyDescent="0.3">
      <c r="B1638" s="4" t="s">
        <v>1216</v>
      </c>
      <c r="C1638" t="str">
        <f t="shared" si="57"/>
        <v/>
      </c>
      <c r="D1638" s="7" t="str">
        <f t="shared" si="58"/>
        <v/>
      </c>
    </row>
    <row r="1639" spans="2:4" ht="15" customHeight="1" x14ac:dyDescent="0.25">
      <c r="B1639" s="1" t="s">
        <v>1217</v>
      </c>
      <c r="C1639" t="str">
        <f t="shared" si="57"/>
        <v/>
      </c>
      <c r="D1639" s="7" t="str">
        <f t="shared" si="58"/>
        <v/>
      </c>
    </row>
    <row r="1640" spans="2:4" ht="15" customHeight="1" x14ac:dyDescent="0.25">
      <c r="B1640" s="2" t="s">
        <v>1218</v>
      </c>
      <c r="C1640" t="str">
        <f t="shared" si="57"/>
        <v/>
      </c>
      <c r="D1640" s="7" t="str">
        <f t="shared" si="58"/>
        <v/>
      </c>
    </row>
    <row r="1641" spans="2:4" ht="15" customHeight="1" x14ac:dyDescent="0.25">
      <c r="B1641" s="2" t="s">
        <v>131</v>
      </c>
      <c r="C1641" t="str">
        <f t="shared" si="57"/>
        <v/>
      </c>
      <c r="D1641" s="7" t="str">
        <f t="shared" si="58"/>
        <v/>
      </c>
    </row>
    <row r="1642" spans="2:4" ht="15" customHeight="1" x14ac:dyDescent="0.25">
      <c r="B1642" s="2" t="s">
        <v>40</v>
      </c>
      <c r="C1642" t="str">
        <f t="shared" si="57"/>
        <v/>
      </c>
      <c r="D1642" s="7" t="str">
        <f t="shared" si="58"/>
        <v/>
      </c>
    </row>
    <row r="1643" spans="2:4" ht="15" customHeight="1" x14ac:dyDescent="0.25">
      <c r="B1643" s="3" t="s">
        <v>1219</v>
      </c>
      <c r="C1643">
        <f t="shared" si="57"/>
        <v>1</v>
      </c>
      <c r="D1643" s="7" t="str">
        <f t="shared" si="58"/>
        <v>Jérôme Guedj</v>
      </c>
    </row>
    <row r="1644" spans="2:4" ht="15" customHeight="1" thickBot="1" x14ac:dyDescent="0.3">
      <c r="B1644" s="4" t="s">
        <v>1220</v>
      </c>
      <c r="C1644" t="str">
        <f t="shared" si="57"/>
        <v/>
      </c>
      <c r="D1644" s="7" t="str">
        <f t="shared" si="58"/>
        <v/>
      </c>
    </row>
    <row r="1645" spans="2:4" ht="15" customHeight="1" x14ac:dyDescent="0.25">
      <c r="B1645" s="1" t="s">
        <v>1221</v>
      </c>
      <c r="C1645" t="str">
        <f t="shared" si="57"/>
        <v/>
      </c>
      <c r="D1645" s="7" t="str">
        <f t="shared" si="58"/>
        <v/>
      </c>
    </row>
    <row r="1646" spans="2:4" ht="15" customHeight="1" x14ac:dyDescent="0.25">
      <c r="B1646" s="2" t="s">
        <v>1222</v>
      </c>
      <c r="C1646" t="str">
        <f t="shared" si="57"/>
        <v/>
      </c>
      <c r="D1646" s="7" t="str">
        <f t="shared" si="58"/>
        <v/>
      </c>
    </row>
    <row r="1647" spans="2:4" ht="15" customHeight="1" x14ac:dyDescent="0.25">
      <c r="B1647" s="2" t="s">
        <v>19</v>
      </c>
      <c r="C1647" t="str">
        <f t="shared" si="57"/>
        <v/>
      </c>
      <c r="D1647" s="7" t="str">
        <f t="shared" si="58"/>
        <v/>
      </c>
    </row>
    <row r="1648" spans="2:4" ht="15" customHeight="1" x14ac:dyDescent="0.25">
      <c r="B1648" s="2" t="s">
        <v>33</v>
      </c>
      <c r="C1648" t="str">
        <f t="shared" si="57"/>
        <v/>
      </c>
      <c r="D1648" s="7" t="str">
        <f t="shared" si="58"/>
        <v/>
      </c>
    </row>
    <row r="1649" spans="2:4" ht="15" customHeight="1" x14ac:dyDescent="0.25">
      <c r="B1649" s="3" t="s">
        <v>1223</v>
      </c>
      <c r="C1649">
        <f t="shared" si="57"/>
        <v>1</v>
      </c>
      <c r="D1649" s="7" t="str">
        <f t="shared" si="58"/>
        <v>Clémence Guetté</v>
      </c>
    </row>
    <row r="1650" spans="2:4" ht="15" customHeight="1" thickBot="1" x14ac:dyDescent="0.3">
      <c r="B1650" s="4" t="s">
        <v>1224</v>
      </c>
      <c r="C1650" t="str">
        <f t="shared" si="57"/>
        <v/>
      </c>
      <c r="D1650" s="7" t="str">
        <f t="shared" si="58"/>
        <v/>
      </c>
    </row>
    <row r="1651" spans="2:4" ht="15" customHeight="1" x14ac:dyDescent="0.25">
      <c r="B1651" s="1" t="s">
        <v>1225</v>
      </c>
      <c r="C1651" t="str">
        <f t="shared" si="57"/>
        <v/>
      </c>
      <c r="D1651" s="7" t="str">
        <f t="shared" si="58"/>
        <v/>
      </c>
    </row>
    <row r="1652" spans="2:4" ht="15" customHeight="1" x14ac:dyDescent="0.25">
      <c r="B1652" s="2" t="s">
        <v>1226</v>
      </c>
      <c r="C1652" t="str">
        <f t="shared" si="57"/>
        <v/>
      </c>
      <c r="D1652" s="7" t="str">
        <f t="shared" si="58"/>
        <v/>
      </c>
    </row>
    <row r="1653" spans="2:4" ht="15" customHeight="1" x14ac:dyDescent="0.25">
      <c r="B1653" s="2" t="s">
        <v>2</v>
      </c>
      <c r="C1653" t="str">
        <f t="shared" si="57"/>
        <v/>
      </c>
      <c r="D1653" s="7" t="str">
        <f t="shared" si="58"/>
        <v/>
      </c>
    </row>
    <row r="1654" spans="2:4" ht="15" customHeight="1" x14ac:dyDescent="0.25">
      <c r="B1654" s="2" t="s">
        <v>26</v>
      </c>
      <c r="C1654" t="str">
        <f t="shared" si="57"/>
        <v/>
      </c>
      <c r="D1654" s="7" t="str">
        <f t="shared" si="58"/>
        <v/>
      </c>
    </row>
    <row r="1655" spans="2:4" ht="15" customHeight="1" x14ac:dyDescent="0.25">
      <c r="B1655" s="3" t="s">
        <v>1227</v>
      </c>
      <c r="C1655">
        <f t="shared" si="57"/>
        <v>1</v>
      </c>
      <c r="D1655" s="7" t="str">
        <f t="shared" si="58"/>
        <v>Marie Guévenoux</v>
      </c>
    </row>
    <row r="1656" spans="2:4" ht="15" customHeight="1" x14ac:dyDescent="0.25">
      <c r="B1656" s="3" t="s">
        <v>1228</v>
      </c>
      <c r="C1656" t="str">
        <f t="shared" si="57"/>
        <v/>
      </c>
      <c r="D1656" s="7" t="str">
        <f t="shared" si="58"/>
        <v/>
      </c>
    </row>
    <row r="1657" spans="2:4" ht="15" customHeight="1" x14ac:dyDescent="0.25">
      <c r="B1657" s="3" t="s">
        <v>1229</v>
      </c>
      <c r="C1657" t="str">
        <f t="shared" si="57"/>
        <v/>
      </c>
      <c r="D1657" s="7" t="str">
        <f t="shared" si="58"/>
        <v/>
      </c>
    </row>
    <row r="1658" spans="2:4" ht="15" customHeight="1" thickBot="1" x14ac:dyDescent="0.3">
      <c r="B1658" s="5" t="s">
        <v>1230</v>
      </c>
      <c r="C1658" t="str">
        <f t="shared" si="57"/>
        <v/>
      </c>
      <c r="D1658" s="7" t="str">
        <f t="shared" si="58"/>
        <v/>
      </c>
    </row>
    <row r="1659" spans="2:4" ht="15" customHeight="1" x14ac:dyDescent="0.25">
      <c r="B1659" s="1" t="s">
        <v>1231</v>
      </c>
      <c r="C1659" t="str">
        <f t="shared" si="57"/>
        <v/>
      </c>
      <c r="D1659" s="7" t="str">
        <f t="shared" si="58"/>
        <v/>
      </c>
    </row>
    <row r="1660" spans="2:4" ht="15" customHeight="1" x14ac:dyDescent="0.25">
      <c r="B1660" s="2" t="s">
        <v>1232</v>
      </c>
      <c r="C1660" t="str">
        <f t="shared" si="57"/>
        <v/>
      </c>
      <c r="D1660" s="7" t="str">
        <f t="shared" si="58"/>
        <v/>
      </c>
    </row>
    <row r="1661" spans="2:4" ht="15" customHeight="1" x14ac:dyDescent="0.25">
      <c r="B1661" s="2" t="s">
        <v>2</v>
      </c>
      <c r="C1661" t="str">
        <f t="shared" si="57"/>
        <v/>
      </c>
      <c r="D1661" s="7" t="str">
        <f t="shared" si="58"/>
        <v/>
      </c>
    </row>
    <row r="1662" spans="2:4" ht="15" customHeight="1" x14ac:dyDescent="0.25">
      <c r="B1662" s="2" t="s">
        <v>40</v>
      </c>
      <c r="C1662" t="str">
        <f t="shared" si="57"/>
        <v/>
      </c>
      <c r="D1662" s="7" t="str">
        <f t="shared" si="58"/>
        <v/>
      </c>
    </row>
    <row r="1663" spans="2:4" ht="15" customHeight="1" x14ac:dyDescent="0.25">
      <c r="B1663" s="3" t="s">
        <v>1233</v>
      </c>
      <c r="C1663">
        <f t="shared" si="57"/>
        <v>1</v>
      </c>
      <c r="D1663" s="7" t="str">
        <f t="shared" si="58"/>
        <v>Claire Guichard</v>
      </c>
    </row>
    <row r="1664" spans="2:4" ht="15" customHeight="1" thickBot="1" x14ac:dyDescent="0.3">
      <c r="B1664" s="4" t="s">
        <v>1234</v>
      </c>
      <c r="C1664" t="str">
        <f t="shared" si="57"/>
        <v/>
      </c>
      <c r="D1664" s="7" t="str">
        <f t="shared" si="58"/>
        <v/>
      </c>
    </row>
    <row r="1665" spans="2:4" ht="15" customHeight="1" x14ac:dyDescent="0.25">
      <c r="B1665" s="1" t="s">
        <v>1235</v>
      </c>
      <c r="C1665" t="str">
        <f t="shared" si="57"/>
        <v/>
      </c>
      <c r="D1665" s="7" t="str">
        <f t="shared" si="58"/>
        <v/>
      </c>
    </row>
    <row r="1666" spans="2:4" ht="15" customHeight="1" x14ac:dyDescent="0.25">
      <c r="B1666" s="2" t="s">
        <v>1236</v>
      </c>
      <c r="C1666" t="str">
        <f t="shared" si="57"/>
        <v/>
      </c>
      <c r="D1666" s="7" t="str">
        <f t="shared" si="58"/>
        <v/>
      </c>
    </row>
    <row r="1667" spans="2:4" ht="15" customHeight="1" x14ac:dyDescent="0.25">
      <c r="B1667" s="2" t="s">
        <v>2</v>
      </c>
      <c r="C1667" t="str">
        <f t="shared" si="57"/>
        <v/>
      </c>
      <c r="D1667" s="7" t="str">
        <f t="shared" si="58"/>
        <v/>
      </c>
    </row>
    <row r="1668" spans="2:4" ht="15" customHeight="1" x14ac:dyDescent="0.25">
      <c r="B1668" s="2" t="s">
        <v>33</v>
      </c>
      <c r="C1668" t="str">
        <f t="shared" ref="C1668:C1731" si="59">IF(LEFT(B1668,5)="EMAIL",1,"")</f>
        <v/>
      </c>
      <c r="D1668" s="7" t="str">
        <f t="shared" si="58"/>
        <v/>
      </c>
    </row>
    <row r="1669" spans="2:4" ht="15" customHeight="1" x14ac:dyDescent="0.25">
      <c r="B1669" s="3" t="s">
        <v>1237</v>
      </c>
      <c r="C1669">
        <f t="shared" si="59"/>
        <v>1</v>
      </c>
      <c r="D1669" s="7" t="str">
        <f t="shared" si="58"/>
        <v>Philippe Guillemard</v>
      </c>
    </row>
    <row r="1670" spans="2:4" ht="15" customHeight="1" x14ac:dyDescent="0.25">
      <c r="B1670" s="3" t="s">
        <v>1238</v>
      </c>
      <c r="C1670" t="str">
        <f t="shared" si="59"/>
        <v/>
      </c>
      <c r="D1670" s="7" t="str">
        <f t="shared" si="58"/>
        <v/>
      </c>
    </row>
    <row r="1671" spans="2:4" ht="15" customHeight="1" thickBot="1" x14ac:dyDescent="0.3">
      <c r="B1671" s="5" t="s">
        <v>1239</v>
      </c>
      <c r="C1671" t="str">
        <f t="shared" si="59"/>
        <v/>
      </c>
      <c r="D1671" s="7" t="str">
        <f t="shared" si="58"/>
        <v/>
      </c>
    </row>
    <row r="1672" spans="2:4" ht="15" customHeight="1" x14ac:dyDescent="0.25">
      <c r="B1672" s="1" t="s">
        <v>1240</v>
      </c>
      <c r="C1672" t="str">
        <f t="shared" si="59"/>
        <v/>
      </c>
      <c r="D1672" s="7" t="str">
        <f t="shared" ref="D1672:D1735" si="60">IF(C1672=1,B1668,"")</f>
        <v/>
      </c>
    </row>
    <row r="1673" spans="2:4" ht="15" customHeight="1" x14ac:dyDescent="0.25">
      <c r="B1673" s="2" t="s">
        <v>1241</v>
      </c>
      <c r="C1673" t="str">
        <f t="shared" si="59"/>
        <v/>
      </c>
      <c r="D1673" s="7" t="str">
        <f t="shared" si="60"/>
        <v/>
      </c>
    </row>
    <row r="1674" spans="2:4" ht="15" customHeight="1" x14ac:dyDescent="0.25">
      <c r="B1674" s="2" t="s">
        <v>61</v>
      </c>
      <c r="C1674" t="str">
        <f t="shared" si="59"/>
        <v/>
      </c>
      <c r="D1674" s="7" t="str">
        <f t="shared" si="60"/>
        <v/>
      </c>
    </row>
    <row r="1675" spans="2:4" ht="15" customHeight="1" x14ac:dyDescent="0.25">
      <c r="B1675" s="2" t="s">
        <v>3</v>
      </c>
      <c r="C1675" t="str">
        <f t="shared" si="59"/>
        <v/>
      </c>
      <c r="D1675" s="7" t="str">
        <f t="shared" si="60"/>
        <v/>
      </c>
    </row>
    <row r="1676" spans="2:4" ht="15" customHeight="1" x14ac:dyDescent="0.25">
      <c r="B1676" s="3" t="s">
        <v>1242</v>
      </c>
      <c r="C1676">
        <f t="shared" si="59"/>
        <v>1</v>
      </c>
      <c r="D1676" s="7" t="str">
        <f t="shared" si="60"/>
        <v>Michel Guiniot</v>
      </c>
    </row>
    <row r="1677" spans="2:4" ht="15" customHeight="1" thickBot="1" x14ac:dyDescent="0.3">
      <c r="B1677" s="4" t="s">
        <v>1243</v>
      </c>
      <c r="C1677" t="str">
        <f t="shared" si="59"/>
        <v/>
      </c>
      <c r="D1677" s="7" t="str">
        <f t="shared" si="60"/>
        <v/>
      </c>
    </row>
    <row r="1678" spans="2:4" ht="15" customHeight="1" x14ac:dyDescent="0.25">
      <c r="B1678" s="1" t="s">
        <v>1244</v>
      </c>
      <c r="C1678" t="str">
        <f t="shared" si="59"/>
        <v/>
      </c>
      <c r="D1678" s="7" t="str">
        <f t="shared" si="60"/>
        <v/>
      </c>
    </row>
    <row r="1679" spans="2:4" ht="15" customHeight="1" x14ac:dyDescent="0.25">
      <c r="B1679" s="2" t="s">
        <v>1245</v>
      </c>
      <c r="C1679" t="str">
        <f t="shared" si="59"/>
        <v/>
      </c>
      <c r="D1679" s="7" t="str">
        <f t="shared" si="60"/>
        <v/>
      </c>
    </row>
    <row r="1680" spans="2:4" ht="15" customHeight="1" x14ac:dyDescent="0.25">
      <c r="B1680" s="2" t="s">
        <v>19</v>
      </c>
      <c r="C1680" t="str">
        <f t="shared" si="59"/>
        <v/>
      </c>
      <c r="D1680" s="7" t="str">
        <f t="shared" si="60"/>
        <v/>
      </c>
    </row>
    <row r="1681" spans="2:4" ht="15" customHeight="1" x14ac:dyDescent="0.25">
      <c r="B1681" s="2" t="s">
        <v>62</v>
      </c>
      <c r="C1681" t="str">
        <f t="shared" si="59"/>
        <v/>
      </c>
      <c r="D1681" s="7" t="str">
        <f t="shared" si="60"/>
        <v/>
      </c>
    </row>
    <row r="1682" spans="2:4" ht="15" customHeight="1" x14ac:dyDescent="0.25">
      <c r="B1682" s="3" t="s">
        <v>1246</v>
      </c>
      <c r="C1682">
        <f t="shared" si="59"/>
        <v>1</v>
      </c>
      <c r="D1682" s="7" t="str">
        <f t="shared" si="60"/>
        <v>David Guiraud</v>
      </c>
    </row>
    <row r="1683" spans="2:4" ht="15" customHeight="1" thickBot="1" x14ac:dyDescent="0.3">
      <c r="B1683" s="4" t="s">
        <v>1247</v>
      </c>
      <c r="C1683" t="str">
        <f t="shared" si="59"/>
        <v/>
      </c>
      <c r="D1683" s="7" t="str">
        <f t="shared" si="60"/>
        <v/>
      </c>
    </row>
    <row r="1684" spans="2:4" ht="15" customHeight="1" x14ac:dyDescent="0.25">
      <c r="B1684" s="1" t="s">
        <v>1248</v>
      </c>
      <c r="C1684" t="str">
        <f t="shared" si="59"/>
        <v/>
      </c>
      <c r="D1684" s="7" t="str">
        <f t="shared" si="60"/>
        <v/>
      </c>
    </row>
    <row r="1685" spans="2:4" ht="15" customHeight="1" x14ac:dyDescent="0.25">
      <c r="B1685" s="2" t="s">
        <v>1249</v>
      </c>
      <c r="C1685" t="str">
        <f t="shared" si="59"/>
        <v/>
      </c>
      <c r="D1685" s="7" t="str">
        <f t="shared" si="60"/>
        <v/>
      </c>
    </row>
    <row r="1686" spans="2:4" ht="15" customHeight="1" x14ac:dyDescent="0.25">
      <c r="B1686" s="2" t="s">
        <v>61</v>
      </c>
      <c r="C1686" t="str">
        <f t="shared" si="59"/>
        <v/>
      </c>
      <c r="D1686" s="7" t="str">
        <f t="shared" si="60"/>
        <v/>
      </c>
    </row>
    <row r="1687" spans="2:4" ht="15" customHeight="1" x14ac:dyDescent="0.25">
      <c r="B1687" s="2" t="s">
        <v>26</v>
      </c>
      <c r="C1687" t="str">
        <f t="shared" si="59"/>
        <v/>
      </c>
      <c r="D1687" s="7" t="str">
        <f t="shared" si="60"/>
        <v/>
      </c>
    </row>
    <row r="1688" spans="2:4" ht="15" customHeight="1" x14ac:dyDescent="0.25">
      <c r="B1688" s="3" t="s">
        <v>1250</v>
      </c>
      <c r="C1688">
        <f t="shared" si="59"/>
        <v>1</v>
      </c>
      <c r="D1688" s="7" t="str">
        <f t="shared" si="60"/>
        <v>Jordan Guitton</v>
      </c>
    </row>
    <row r="1689" spans="2:4" ht="15" customHeight="1" thickBot="1" x14ac:dyDescent="0.3">
      <c r="B1689" s="4" t="s">
        <v>1251</v>
      </c>
      <c r="C1689" t="str">
        <f t="shared" si="59"/>
        <v/>
      </c>
      <c r="D1689" s="7" t="str">
        <f t="shared" si="60"/>
        <v/>
      </c>
    </row>
    <row r="1690" spans="2:4" ht="15" customHeight="1" x14ac:dyDescent="0.25">
      <c r="B1690" s="1" t="s">
        <v>1252</v>
      </c>
      <c r="C1690" t="str">
        <f t="shared" si="59"/>
        <v/>
      </c>
      <c r="D1690" s="7" t="str">
        <f t="shared" si="60"/>
        <v/>
      </c>
    </row>
    <row r="1691" spans="2:4" ht="15" customHeight="1" x14ac:dyDescent="0.25">
      <c r="B1691" s="2" t="s">
        <v>1253</v>
      </c>
      <c r="C1691" t="str">
        <f t="shared" si="59"/>
        <v/>
      </c>
      <c r="D1691" s="7" t="str">
        <f t="shared" si="60"/>
        <v/>
      </c>
    </row>
    <row r="1692" spans="2:4" ht="15" customHeight="1" x14ac:dyDescent="0.25">
      <c r="B1692" s="2" t="s">
        <v>139</v>
      </c>
      <c r="C1692" t="str">
        <f t="shared" si="59"/>
        <v/>
      </c>
      <c r="D1692" s="7" t="str">
        <f t="shared" si="60"/>
        <v/>
      </c>
    </row>
    <row r="1693" spans="2:4" ht="15" customHeight="1" x14ac:dyDescent="0.25">
      <c r="B1693" s="2" t="s">
        <v>75</v>
      </c>
      <c r="C1693" t="str">
        <f t="shared" si="59"/>
        <v/>
      </c>
      <c r="D1693" s="7" t="str">
        <f t="shared" si="60"/>
        <v/>
      </c>
    </row>
    <row r="1694" spans="2:4" ht="15" customHeight="1" x14ac:dyDescent="0.25">
      <c r="B1694" s="3" t="s">
        <v>1254</v>
      </c>
      <c r="C1694">
        <f t="shared" si="59"/>
        <v>1</v>
      </c>
      <c r="D1694" s="7" t="str">
        <f t="shared" si="60"/>
        <v>Frantz Gumbs</v>
      </c>
    </row>
    <row r="1695" spans="2:4" ht="15" customHeight="1" thickBot="1" x14ac:dyDescent="0.3">
      <c r="B1695" s="4" t="s">
        <v>1255</v>
      </c>
      <c r="C1695" t="str">
        <f t="shared" si="59"/>
        <v/>
      </c>
      <c r="D1695" s="7" t="str">
        <f t="shared" si="60"/>
        <v/>
      </c>
    </row>
    <row r="1696" spans="2:4" ht="15" customHeight="1" x14ac:dyDescent="0.25">
      <c r="B1696" s="1" t="s">
        <v>1256</v>
      </c>
      <c r="C1696" t="str">
        <f t="shared" si="59"/>
        <v/>
      </c>
      <c r="D1696" s="7" t="str">
        <f t="shared" si="60"/>
        <v/>
      </c>
    </row>
    <row r="1697" spans="2:4" ht="15" customHeight="1" x14ac:dyDescent="0.25">
      <c r="B1697" s="2" t="s">
        <v>1257</v>
      </c>
      <c r="C1697" t="str">
        <f t="shared" si="59"/>
        <v/>
      </c>
      <c r="D1697" s="7" t="str">
        <f t="shared" si="60"/>
        <v/>
      </c>
    </row>
    <row r="1698" spans="2:4" ht="15" customHeight="1" x14ac:dyDescent="0.25">
      <c r="B1698" s="2" t="s">
        <v>91</v>
      </c>
      <c r="C1698" t="str">
        <f t="shared" si="59"/>
        <v/>
      </c>
      <c r="D1698" s="7" t="str">
        <f t="shared" si="60"/>
        <v/>
      </c>
    </row>
    <row r="1699" spans="2:4" ht="15" customHeight="1" x14ac:dyDescent="0.25">
      <c r="B1699" s="2" t="s">
        <v>62</v>
      </c>
      <c r="C1699" t="str">
        <f t="shared" si="59"/>
        <v/>
      </c>
      <c r="D1699" s="7" t="str">
        <f t="shared" si="60"/>
        <v/>
      </c>
    </row>
    <row r="1700" spans="2:4" ht="15" customHeight="1" thickBot="1" x14ac:dyDescent="0.3">
      <c r="B1700" s="4" t="s">
        <v>1258</v>
      </c>
      <c r="C1700">
        <f t="shared" si="59"/>
        <v>1</v>
      </c>
      <c r="D1700" s="7" t="str">
        <f t="shared" si="60"/>
        <v>Victor Habert-Dassault</v>
      </c>
    </row>
    <row r="1701" spans="2:4" ht="15" customHeight="1" x14ac:dyDescent="0.25">
      <c r="B1701" s="1" t="s">
        <v>1259</v>
      </c>
      <c r="C1701" t="str">
        <f t="shared" si="59"/>
        <v/>
      </c>
      <c r="D1701" s="7" t="str">
        <f t="shared" si="60"/>
        <v/>
      </c>
    </row>
    <row r="1702" spans="2:4" ht="15" customHeight="1" x14ac:dyDescent="0.25">
      <c r="B1702" s="2" t="s">
        <v>1260</v>
      </c>
      <c r="C1702" t="str">
        <f t="shared" si="59"/>
        <v/>
      </c>
      <c r="D1702" s="7" t="str">
        <f t="shared" si="60"/>
        <v/>
      </c>
    </row>
    <row r="1703" spans="2:4" ht="15" customHeight="1" x14ac:dyDescent="0.25">
      <c r="B1703" s="2" t="s">
        <v>91</v>
      </c>
      <c r="C1703" t="str">
        <f t="shared" si="59"/>
        <v/>
      </c>
      <c r="D1703" s="7" t="str">
        <f t="shared" si="60"/>
        <v/>
      </c>
    </row>
    <row r="1704" spans="2:4" ht="15" customHeight="1" x14ac:dyDescent="0.25">
      <c r="B1704" s="2" t="s">
        <v>3</v>
      </c>
      <c r="C1704" t="str">
        <f t="shared" si="59"/>
        <v/>
      </c>
      <c r="D1704" s="7" t="str">
        <f t="shared" si="60"/>
        <v/>
      </c>
    </row>
    <row r="1705" spans="2:4" ht="15" customHeight="1" x14ac:dyDescent="0.25">
      <c r="B1705" s="3" t="s">
        <v>1261</v>
      </c>
      <c r="C1705">
        <f t="shared" si="59"/>
        <v>1</v>
      </c>
      <c r="D1705" s="7" t="str">
        <f t="shared" si="60"/>
        <v>Meyer Habib</v>
      </c>
    </row>
    <row r="1706" spans="2:4" ht="15" customHeight="1" x14ac:dyDescent="0.25">
      <c r="B1706" s="3" t="s">
        <v>1262</v>
      </c>
      <c r="C1706" t="str">
        <f t="shared" si="59"/>
        <v/>
      </c>
      <c r="D1706" s="7" t="str">
        <f t="shared" si="60"/>
        <v/>
      </c>
    </row>
    <row r="1707" spans="2:4" ht="15" customHeight="1" thickBot="1" x14ac:dyDescent="0.3">
      <c r="B1707" s="4" t="s">
        <v>1263</v>
      </c>
      <c r="C1707" t="str">
        <f t="shared" si="59"/>
        <v/>
      </c>
      <c r="D1707" s="7" t="str">
        <f t="shared" si="60"/>
        <v/>
      </c>
    </row>
    <row r="1708" spans="2:4" ht="15" customHeight="1" x14ac:dyDescent="0.25">
      <c r="B1708" s="1" t="s">
        <v>1264</v>
      </c>
      <c r="C1708" t="str">
        <f t="shared" si="59"/>
        <v/>
      </c>
      <c r="D1708" s="7" t="str">
        <f t="shared" si="60"/>
        <v/>
      </c>
    </row>
    <row r="1709" spans="2:4" ht="15" customHeight="1" x14ac:dyDescent="0.25">
      <c r="B1709" s="2" t="s">
        <v>1265</v>
      </c>
      <c r="C1709" t="str">
        <f t="shared" si="59"/>
        <v/>
      </c>
      <c r="D1709" s="7" t="str">
        <f t="shared" si="60"/>
        <v/>
      </c>
    </row>
    <row r="1710" spans="2:4" ht="15" customHeight="1" x14ac:dyDescent="0.25">
      <c r="B1710" s="2" t="s">
        <v>296</v>
      </c>
      <c r="C1710" t="str">
        <f t="shared" si="59"/>
        <v/>
      </c>
      <c r="D1710" s="7" t="str">
        <f t="shared" si="60"/>
        <v/>
      </c>
    </row>
    <row r="1711" spans="2:4" ht="15" customHeight="1" x14ac:dyDescent="0.25">
      <c r="B1711" s="2" t="s">
        <v>99</v>
      </c>
      <c r="C1711" t="str">
        <f t="shared" si="59"/>
        <v/>
      </c>
      <c r="D1711" s="7" t="str">
        <f t="shared" si="60"/>
        <v/>
      </c>
    </row>
    <row r="1712" spans="2:4" ht="15" customHeight="1" x14ac:dyDescent="0.25">
      <c r="B1712" s="2" t="s">
        <v>1266</v>
      </c>
      <c r="C1712">
        <f t="shared" si="59"/>
        <v>1</v>
      </c>
      <c r="D1712" s="7" t="str">
        <f t="shared" si="60"/>
        <v>David Habib</v>
      </c>
    </row>
    <row r="1713" spans="2:4" ht="15" customHeight="1" x14ac:dyDescent="0.25">
      <c r="B1713" s="3" t="s">
        <v>1267</v>
      </c>
      <c r="C1713" t="str">
        <f t="shared" si="59"/>
        <v/>
      </c>
      <c r="D1713" s="7" t="str">
        <f t="shared" si="60"/>
        <v/>
      </c>
    </row>
    <row r="1714" spans="2:4" ht="15" customHeight="1" x14ac:dyDescent="0.25">
      <c r="B1714" s="3" t="s">
        <v>1268</v>
      </c>
      <c r="C1714" t="str">
        <f t="shared" si="59"/>
        <v/>
      </c>
      <c r="D1714" s="7" t="str">
        <f t="shared" si="60"/>
        <v/>
      </c>
    </row>
    <row r="1715" spans="2:4" ht="15" customHeight="1" x14ac:dyDescent="0.25">
      <c r="B1715" s="2" t="s">
        <v>1269</v>
      </c>
      <c r="C1715" t="str">
        <f t="shared" si="59"/>
        <v/>
      </c>
      <c r="D1715" s="7" t="str">
        <f t="shared" si="60"/>
        <v/>
      </c>
    </row>
    <row r="1716" spans="2:4" ht="15" customHeight="1" thickBot="1" x14ac:dyDescent="0.3">
      <c r="B1716" s="4" t="s">
        <v>1270</v>
      </c>
      <c r="C1716" t="str">
        <f t="shared" si="59"/>
        <v/>
      </c>
      <c r="D1716" s="7" t="str">
        <f t="shared" si="60"/>
        <v/>
      </c>
    </row>
    <row r="1717" spans="2:4" ht="15" customHeight="1" x14ac:dyDescent="0.25">
      <c r="B1717" s="1" t="s">
        <v>1271</v>
      </c>
      <c r="C1717" t="str">
        <f t="shared" si="59"/>
        <v/>
      </c>
      <c r="D1717" s="7" t="str">
        <f t="shared" si="60"/>
        <v/>
      </c>
    </row>
    <row r="1718" spans="2:4" ht="15" customHeight="1" x14ac:dyDescent="0.25">
      <c r="B1718" s="2" t="s">
        <v>1272</v>
      </c>
      <c r="C1718" t="str">
        <f t="shared" si="59"/>
        <v/>
      </c>
      <c r="D1718" s="7" t="str">
        <f t="shared" si="60"/>
        <v/>
      </c>
    </row>
    <row r="1719" spans="2:4" ht="15" customHeight="1" x14ac:dyDescent="0.25">
      <c r="B1719" s="2" t="s">
        <v>2</v>
      </c>
      <c r="C1719" t="str">
        <f t="shared" si="59"/>
        <v/>
      </c>
      <c r="D1719" s="7" t="str">
        <f t="shared" si="60"/>
        <v/>
      </c>
    </row>
    <row r="1720" spans="2:4" ht="15" customHeight="1" x14ac:dyDescent="0.25">
      <c r="B1720" s="2" t="s">
        <v>26</v>
      </c>
      <c r="C1720" t="str">
        <f t="shared" si="59"/>
        <v/>
      </c>
      <c r="D1720" s="7" t="str">
        <f t="shared" si="60"/>
        <v/>
      </c>
    </row>
    <row r="1721" spans="2:4" ht="15" customHeight="1" x14ac:dyDescent="0.25">
      <c r="B1721" s="3" t="s">
        <v>1273</v>
      </c>
      <c r="C1721">
        <f t="shared" si="59"/>
        <v>1</v>
      </c>
      <c r="D1721" s="7" t="str">
        <f t="shared" si="60"/>
        <v>Benjamin Haddad</v>
      </c>
    </row>
    <row r="1722" spans="2:4" ht="15" customHeight="1" thickBot="1" x14ac:dyDescent="0.3">
      <c r="B1722" s="4" t="s">
        <v>1274</v>
      </c>
      <c r="C1722" t="str">
        <f t="shared" si="59"/>
        <v/>
      </c>
      <c r="D1722" s="7" t="str">
        <f t="shared" si="60"/>
        <v/>
      </c>
    </row>
    <row r="1723" spans="2:4" ht="15" customHeight="1" x14ac:dyDescent="0.25">
      <c r="B1723" s="1" t="s">
        <v>1275</v>
      </c>
      <c r="C1723" t="str">
        <f t="shared" si="59"/>
        <v/>
      </c>
      <c r="D1723" s="7" t="str">
        <f t="shared" si="60"/>
        <v/>
      </c>
    </row>
    <row r="1724" spans="2:4" ht="15" customHeight="1" x14ac:dyDescent="0.25">
      <c r="B1724" s="2" t="s">
        <v>1276</v>
      </c>
      <c r="C1724" t="str">
        <f t="shared" si="59"/>
        <v/>
      </c>
      <c r="D1724" s="7" t="str">
        <f t="shared" si="60"/>
        <v/>
      </c>
    </row>
    <row r="1725" spans="2:4" ht="15" customHeight="1" x14ac:dyDescent="0.25">
      <c r="B1725" s="2" t="s">
        <v>2</v>
      </c>
      <c r="C1725" t="str">
        <f t="shared" si="59"/>
        <v/>
      </c>
      <c r="D1725" s="7" t="str">
        <f t="shared" si="60"/>
        <v/>
      </c>
    </row>
    <row r="1726" spans="2:4" ht="15" customHeight="1" x14ac:dyDescent="0.25">
      <c r="B1726" s="2" t="s">
        <v>1277</v>
      </c>
      <c r="C1726" t="str">
        <f t="shared" si="59"/>
        <v/>
      </c>
      <c r="D1726" s="7" t="str">
        <f t="shared" si="60"/>
        <v/>
      </c>
    </row>
    <row r="1727" spans="2:4" ht="15" customHeight="1" x14ac:dyDescent="0.25">
      <c r="B1727" s="3" t="s">
        <v>1278</v>
      </c>
      <c r="C1727">
        <f t="shared" si="59"/>
        <v>1</v>
      </c>
      <c r="D1727" s="7" t="str">
        <f t="shared" si="60"/>
        <v>Nadia Hai</v>
      </c>
    </row>
    <row r="1728" spans="2:4" ht="15" customHeight="1" x14ac:dyDescent="0.25">
      <c r="B1728" s="3" t="s">
        <v>1279</v>
      </c>
      <c r="C1728" t="str">
        <f t="shared" si="59"/>
        <v/>
      </c>
      <c r="D1728" s="7" t="str">
        <f t="shared" si="60"/>
        <v/>
      </c>
    </row>
    <row r="1729" spans="2:4" ht="15" customHeight="1" x14ac:dyDescent="0.25">
      <c r="B1729" s="3" t="s">
        <v>1280</v>
      </c>
      <c r="C1729" t="str">
        <f t="shared" si="59"/>
        <v/>
      </c>
      <c r="D1729" s="7" t="str">
        <f t="shared" si="60"/>
        <v/>
      </c>
    </row>
    <row r="1730" spans="2:4" ht="15" customHeight="1" x14ac:dyDescent="0.25">
      <c r="B1730" s="2" t="s">
        <v>1281</v>
      </c>
      <c r="C1730" t="str">
        <f t="shared" si="59"/>
        <v/>
      </c>
      <c r="D1730" s="7" t="str">
        <f t="shared" si="60"/>
        <v/>
      </c>
    </row>
    <row r="1731" spans="2:4" ht="15" customHeight="1" thickBot="1" x14ac:dyDescent="0.3">
      <c r="B1731" s="4" t="s">
        <v>1282</v>
      </c>
      <c r="C1731" t="str">
        <f t="shared" si="59"/>
        <v/>
      </c>
      <c r="D1731" s="7" t="str">
        <f t="shared" si="60"/>
        <v/>
      </c>
    </row>
    <row r="1732" spans="2:4" ht="15" customHeight="1" x14ac:dyDescent="0.25">
      <c r="B1732" s="1" t="s">
        <v>1283</v>
      </c>
      <c r="C1732" t="str">
        <f t="shared" ref="C1732:C1795" si="61">IF(LEFT(B1732,5)="EMAIL",1,"")</f>
        <v/>
      </c>
      <c r="D1732" s="7" t="str">
        <f t="shared" si="60"/>
        <v/>
      </c>
    </row>
    <row r="1733" spans="2:4" ht="15" customHeight="1" x14ac:dyDescent="0.25">
      <c r="B1733" s="2" t="s">
        <v>1284</v>
      </c>
      <c r="C1733" t="str">
        <f t="shared" si="61"/>
        <v/>
      </c>
      <c r="D1733" s="7" t="str">
        <f t="shared" si="60"/>
        <v/>
      </c>
    </row>
    <row r="1734" spans="2:4" ht="15" customHeight="1" x14ac:dyDescent="0.25">
      <c r="B1734" s="2" t="s">
        <v>131</v>
      </c>
      <c r="C1734" t="str">
        <f t="shared" si="61"/>
        <v/>
      </c>
      <c r="D1734" s="7" t="str">
        <f t="shared" si="60"/>
        <v/>
      </c>
    </row>
    <row r="1735" spans="2:4" ht="15" customHeight="1" x14ac:dyDescent="0.25">
      <c r="B1735" s="2" t="s">
        <v>48</v>
      </c>
      <c r="C1735" t="str">
        <f t="shared" si="61"/>
        <v/>
      </c>
      <c r="D1735" s="7" t="str">
        <f t="shared" si="60"/>
        <v/>
      </c>
    </row>
    <row r="1736" spans="2:4" ht="15" customHeight="1" x14ac:dyDescent="0.25">
      <c r="B1736" s="3" t="s">
        <v>1285</v>
      </c>
      <c r="C1736">
        <f t="shared" si="61"/>
        <v>1</v>
      </c>
      <c r="D1736" s="7" t="str">
        <f t="shared" ref="D1736:D1799" si="62">IF(C1736=1,B1732,"")</f>
        <v>Johnny Hajjar</v>
      </c>
    </row>
    <row r="1737" spans="2:4" ht="15" customHeight="1" thickBot="1" x14ac:dyDescent="0.3">
      <c r="B1737" s="4" t="s">
        <v>1286</v>
      </c>
      <c r="C1737" t="str">
        <f t="shared" si="61"/>
        <v/>
      </c>
      <c r="D1737" s="7" t="str">
        <f t="shared" si="62"/>
        <v/>
      </c>
    </row>
    <row r="1738" spans="2:4" ht="15" customHeight="1" x14ac:dyDescent="0.25">
      <c r="B1738" s="1" t="s">
        <v>1287</v>
      </c>
      <c r="C1738" t="str">
        <f t="shared" si="61"/>
        <v/>
      </c>
      <c r="D1738" s="7" t="str">
        <f t="shared" si="62"/>
        <v/>
      </c>
    </row>
    <row r="1739" spans="2:4" ht="15" customHeight="1" x14ac:dyDescent="0.25">
      <c r="B1739" s="2" t="s">
        <v>1288</v>
      </c>
      <c r="C1739" t="str">
        <f t="shared" si="61"/>
        <v/>
      </c>
      <c r="D1739" s="7" t="str">
        <f t="shared" si="62"/>
        <v/>
      </c>
    </row>
    <row r="1740" spans="2:4" ht="15" customHeight="1" x14ac:dyDescent="0.25">
      <c r="B1740" s="2" t="s">
        <v>61</v>
      </c>
      <c r="C1740" t="str">
        <f t="shared" si="61"/>
        <v/>
      </c>
      <c r="D1740" s="7" t="str">
        <f t="shared" si="62"/>
        <v/>
      </c>
    </row>
    <row r="1741" spans="2:4" ht="15" customHeight="1" x14ac:dyDescent="0.25">
      <c r="B1741" s="2" t="s">
        <v>3</v>
      </c>
      <c r="C1741" t="str">
        <f t="shared" si="61"/>
        <v/>
      </c>
      <c r="D1741" s="7" t="str">
        <f t="shared" si="62"/>
        <v/>
      </c>
    </row>
    <row r="1742" spans="2:4" ht="15" customHeight="1" x14ac:dyDescent="0.25">
      <c r="B1742" s="3" t="s">
        <v>1289</v>
      </c>
      <c r="C1742">
        <f t="shared" si="61"/>
        <v>1</v>
      </c>
      <c r="D1742" s="7" t="str">
        <f t="shared" si="62"/>
        <v>Marine Hamelet</v>
      </c>
    </row>
    <row r="1743" spans="2:4" ht="15" customHeight="1" thickBot="1" x14ac:dyDescent="0.3">
      <c r="B1743" s="4" t="s">
        <v>1290</v>
      </c>
      <c r="C1743" t="str">
        <f t="shared" si="61"/>
        <v/>
      </c>
      <c r="D1743" s="7" t="str">
        <f t="shared" si="62"/>
        <v/>
      </c>
    </row>
    <row r="1744" spans="2:4" ht="15" customHeight="1" x14ac:dyDescent="0.25">
      <c r="B1744" s="1" t="s">
        <v>1291</v>
      </c>
      <c r="C1744" t="str">
        <f t="shared" si="61"/>
        <v/>
      </c>
      <c r="D1744" s="7" t="str">
        <f t="shared" si="62"/>
        <v/>
      </c>
    </row>
    <row r="1745" spans="2:4" ht="15" customHeight="1" x14ac:dyDescent="0.25">
      <c r="B1745" s="2" t="s">
        <v>1292</v>
      </c>
      <c r="C1745" t="str">
        <f t="shared" si="61"/>
        <v/>
      </c>
      <c r="D1745" s="7" t="str">
        <f t="shared" si="62"/>
        <v/>
      </c>
    </row>
    <row r="1746" spans="2:4" ht="15" customHeight="1" x14ac:dyDescent="0.25">
      <c r="B1746" s="2" t="s">
        <v>2</v>
      </c>
      <c r="C1746" t="str">
        <f t="shared" si="61"/>
        <v/>
      </c>
      <c r="D1746" s="7" t="str">
        <f t="shared" si="62"/>
        <v/>
      </c>
    </row>
    <row r="1747" spans="2:4" ht="15" customHeight="1" x14ac:dyDescent="0.25">
      <c r="B1747" s="2" t="s">
        <v>805</v>
      </c>
      <c r="C1747" t="str">
        <f t="shared" si="61"/>
        <v/>
      </c>
      <c r="D1747" s="7" t="str">
        <f t="shared" si="62"/>
        <v/>
      </c>
    </row>
    <row r="1748" spans="2:4" ht="15" customHeight="1" x14ac:dyDescent="0.25">
      <c r="B1748" s="3" t="s">
        <v>1293</v>
      </c>
      <c r="C1748">
        <f t="shared" si="61"/>
        <v>1</v>
      </c>
      <c r="D1748" s="7" t="str">
        <f t="shared" si="62"/>
        <v>Yannick Haury</v>
      </c>
    </row>
    <row r="1749" spans="2:4" ht="15" customHeight="1" x14ac:dyDescent="0.25">
      <c r="B1749" s="3" t="s">
        <v>1294</v>
      </c>
      <c r="C1749" t="str">
        <f t="shared" si="61"/>
        <v/>
      </c>
      <c r="D1749" s="7" t="str">
        <f t="shared" si="62"/>
        <v/>
      </c>
    </row>
    <row r="1750" spans="2:4" ht="15" customHeight="1" x14ac:dyDescent="0.25">
      <c r="B1750" s="3" t="s">
        <v>1295</v>
      </c>
      <c r="C1750" t="str">
        <f t="shared" si="61"/>
        <v/>
      </c>
      <c r="D1750" s="7" t="str">
        <f t="shared" si="62"/>
        <v/>
      </c>
    </row>
    <row r="1751" spans="2:4" ht="15" customHeight="1" thickBot="1" x14ac:dyDescent="0.3">
      <c r="B1751" s="5" t="s">
        <v>1296</v>
      </c>
      <c r="C1751" t="str">
        <f t="shared" si="61"/>
        <v/>
      </c>
      <c r="D1751" s="7" t="str">
        <f t="shared" si="62"/>
        <v/>
      </c>
    </row>
    <row r="1752" spans="2:4" ht="15" customHeight="1" x14ac:dyDescent="0.25">
      <c r="B1752" s="1" t="s">
        <v>1297</v>
      </c>
      <c r="C1752" t="str">
        <f t="shared" si="61"/>
        <v/>
      </c>
      <c r="D1752" s="7" t="str">
        <f t="shared" si="62"/>
        <v/>
      </c>
    </row>
    <row r="1753" spans="2:4" ht="15" customHeight="1" x14ac:dyDescent="0.25">
      <c r="B1753" s="2" t="s">
        <v>1298</v>
      </c>
      <c r="C1753" t="str">
        <f t="shared" si="61"/>
        <v/>
      </c>
      <c r="D1753" s="7" t="str">
        <f t="shared" si="62"/>
        <v/>
      </c>
    </row>
    <row r="1754" spans="2:4" ht="15" customHeight="1" x14ac:dyDescent="0.25">
      <c r="B1754" s="2" t="s">
        <v>2</v>
      </c>
      <c r="C1754" t="str">
        <f t="shared" si="61"/>
        <v/>
      </c>
      <c r="D1754" s="7" t="str">
        <f t="shared" si="62"/>
        <v/>
      </c>
    </row>
    <row r="1755" spans="2:4" ht="15" customHeight="1" x14ac:dyDescent="0.25">
      <c r="B1755" s="2" t="s">
        <v>75</v>
      </c>
      <c r="C1755" t="str">
        <f t="shared" si="61"/>
        <v/>
      </c>
      <c r="D1755" s="7" t="str">
        <f t="shared" si="62"/>
        <v/>
      </c>
    </row>
    <row r="1756" spans="2:4" ht="15" customHeight="1" x14ac:dyDescent="0.25">
      <c r="B1756" s="3" t="s">
        <v>1299</v>
      </c>
      <c r="C1756">
        <f t="shared" si="61"/>
        <v>1</v>
      </c>
      <c r="D1756" s="7" t="str">
        <f t="shared" si="62"/>
        <v>Pierre Henriet</v>
      </c>
    </row>
    <row r="1757" spans="2:4" ht="15" customHeight="1" x14ac:dyDescent="0.25">
      <c r="B1757" s="3" t="s">
        <v>1300</v>
      </c>
      <c r="C1757" t="str">
        <f t="shared" si="61"/>
        <v/>
      </c>
      <c r="D1757" s="7" t="str">
        <f t="shared" si="62"/>
        <v/>
      </c>
    </row>
    <row r="1758" spans="2:4" ht="15" customHeight="1" x14ac:dyDescent="0.25">
      <c r="B1758" s="3" t="s">
        <v>1301</v>
      </c>
      <c r="C1758" t="str">
        <f t="shared" si="61"/>
        <v/>
      </c>
      <c r="D1758" s="7" t="str">
        <f t="shared" si="62"/>
        <v/>
      </c>
    </row>
    <row r="1759" spans="2:4" ht="15" customHeight="1" x14ac:dyDescent="0.25">
      <c r="B1759" s="2" t="s">
        <v>1302</v>
      </c>
      <c r="C1759" t="str">
        <f t="shared" si="61"/>
        <v/>
      </c>
      <c r="D1759" s="7" t="str">
        <f t="shared" si="62"/>
        <v/>
      </c>
    </row>
    <row r="1760" spans="2:4" ht="15" customHeight="1" thickBot="1" x14ac:dyDescent="0.3">
      <c r="B1760" s="4" t="s">
        <v>1303</v>
      </c>
      <c r="C1760" t="str">
        <f t="shared" si="61"/>
        <v/>
      </c>
      <c r="D1760" s="7" t="str">
        <f t="shared" si="62"/>
        <v/>
      </c>
    </row>
    <row r="1761" spans="2:4" ht="15" customHeight="1" x14ac:dyDescent="0.25">
      <c r="B1761" s="1" t="s">
        <v>1304</v>
      </c>
      <c r="C1761" t="str">
        <f t="shared" si="61"/>
        <v/>
      </c>
      <c r="D1761" s="7" t="str">
        <f t="shared" si="62"/>
        <v/>
      </c>
    </row>
    <row r="1762" spans="2:4" ht="15" customHeight="1" x14ac:dyDescent="0.25">
      <c r="B1762" s="2" t="s">
        <v>1305</v>
      </c>
      <c r="C1762" t="str">
        <f t="shared" si="61"/>
        <v/>
      </c>
      <c r="D1762" s="7" t="str">
        <f t="shared" si="62"/>
        <v/>
      </c>
    </row>
    <row r="1763" spans="2:4" ht="15" customHeight="1" x14ac:dyDescent="0.25">
      <c r="B1763" s="2" t="s">
        <v>91</v>
      </c>
      <c r="C1763" t="str">
        <f t="shared" si="61"/>
        <v/>
      </c>
      <c r="D1763" s="7" t="str">
        <f t="shared" si="62"/>
        <v/>
      </c>
    </row>
    <row r="1764" spans="2:4" ht="15" customHeight="1" x14ac:dyDescent="0.25">
      <c r="B1764" s="2" t="s">
        <v>1306</v>
      </c>
      <c r="C1764" t="str">
        <f t="shared" si="61"/>
        <v/>
      </c>
      <c r="D1764" s="7" t="str">
        <f t="shared" si="62"/>
        <v/>
      </c>
    </row>
    <row r="1765" spans="2:4" ht="15" customHeight="1" x14ac:dyDescent="0.25">
      <c r="B1765" s="2" t="s">
        <v>1307</v>
      </c>
      <c r="C1765">
        <f t="shared" si="61"/>
        <v>1</v>
      </c>
      <c r="D1765" s="7" t="str">
        <f t="shared" si="62"/>
        <v>Michel Herbillon</v>
      </c>
    </row>
    <row r="1766" spans="2:4" ht="15" customHeight="1" x14ac:dyDescent="0.25">
      <c r="B1766" s="3" t="s">
        <v>1308</v>
      </c>
      <c r="C1766" t="str">
        <f t="shared" si="61"/>
        <v/>
      </c>
      <c r="D1766" s="7" t="str">
        <f t="shared" si="62"/>
        <v/>
      </c>
    </row>
    <row r="1767" spans="2:4" ht="15" customHeight="1" x14ac:dyDescent="0.25">
      <c r="B1767" s="3" t="s">
        <v>1309</v>
      </c>
      <c r="C1767" t="str">
        <f t="shared" si="61"/>
        <v/>
      </c>
      <c r="D1767" s="7" t="str">
        <f t="shared" si="62"/>
        <v/>
      </c>
    </row>
    <row r="1768" spans="2:4" ht="15" customHeight="1" x14ac:dyDescent="0.25">
      <c r="B1768" s="2" t="s">
        <v>1310</v>
      </c>
      <c r="C1768" t="str">
        <f t="shared" si="61"/>
        <v/>
      </c>
      <c r="D1768" s="7" t="str">
        <f t="shared" si="62"/>
        <v/>
      </c>
    </row>
    <row r="1769" spans="2:4" ht="15" customHeight="1" thickBot="1" x14ac:dyDescent="0.3">
      <c r="B1769" s="4" t="s">
        <v>1311</v>
      </c>
      <c r="C1769" t="str">
        <f t="shared" si="61"/>
        <v/>
      </c>
      <c r="D1769" s="7" t="str">
        <f t="shared" si="62"/>
        <v/>
      </c>
    </row>
    <row r="1770" spans="2:4" ht="15" customHeight="1" x14ac:dyDescent="0.25">
      <c r="B1770" s="1" t="s">
        <v>1312</v>
      </c>
      <c r="C1770" t="str">
        <f t="shared" si="61"/>
        <v/>
      </c>
      <c r="D1770" s="7" t="str">
        <f t="shared" si="62"/>
        <v/>
      </c>
    </row>
    <row r="1771" spans="2:4" ht="15" customHeight="1" x14ac:dyDescent="0.25">
      <c r="B1771" s="2" t="s">
        <v>1313</v>
      </c>
      <c r="C1771" t="str">
        <f t="shared" si="61"/>
        <v/>
      </c>
      <c r="D1771" s="7" t="str">
        <f t="shared" si="62"/>
        <v/>
      </c>
    </row>
    <row r="1772" spans="2:4" ht="15" customHeight="1" x14ac:dyDescent="0.25">
      <c r="B1772" s="2" t="s">
        <v>91</v>
      </c>
      <c r="C1772" t="str">
        <f t="shared" si="61"/>
        <v/>
      </c>
      <c r="D1772" s="7" t="str">
        <f t="shared" si="62"/>
        <v/>
      </c>
    </row>
    <row r="1773" spans="2:4" ht="15" customHeight="1" x14ac:dyDescent="0.25">
      <c r="B1773" s="2" t="s">
        <v>62</v>
      </c>
      <c r="C1773" t="str">
        <f t="shared" si="61"/>
        <v/>
      </c>
      <c r="D1773" s="7" t="str">
        <f t="shared" si="62"/>
        <v/>
      </c>
    </row>
    <row r="1774" spans="2:4" ht="15" customHeight="1" x14ac:dyDescent="0.25">
      <c r="B1774" s="2" t="s">
        <v>1314</v>
      </c>
      <c r="C1774">
        <f t="shared" si="61"/>
        <v>1</v>
      </c>
      <c r="D1774" s="7" t="str">
        <f t="shared" si="62"/>
        <v>Patrick Hetzel</v>
      </c>
    </row>
    <row r="1775" spans="2:4" ht="15" customHeight="1" x14ac:dyDescent="0.25">
      <c r="B1775" s="3" t="s">
        <v>1315</v>
      </c>
      <c r="C1775" t="str">
        <f t="shared" si="61"/>
        <v/>
      </c>
      <c r="D1775" s="7" t="str">
        <f t="shared" si="62"/>
        <v/>
      </c>
    </row>
    <row r="1776" spans="2:4" ht="15" customHeight="1" x14ac:dyDescent="0.25">
      <c r="B1776" s="3" t="s">
        <v>1316</v>
      </c>
      <c r="C1776" t="str">
        <f t="shared" si="61"/>
        <v/>
      </c>
      <c r="D1776" s="7" t="str">
        <f t="shared" si="62"/>
        <v/>
      </c>
    </row>
    <row r="1777" spans="2:4" ht="15" customHeight="1" x14ac:dyDescent="0.25">
      <c r="B1777" s="2" t="s">
        <v>1317</v>
      </c>
      <c r="C1777" t="str">
        <f t="shared" si="61"/>
        <v/>
      </c>
      <c r="D1777" s="7" t="str">
        <f t="shared" si="62"/>
        <v/>
      </c>
    </row>
    <row r="1778" spans="2:4" ht="15" customHeight="1" x14ac:dyDescent="0.25">
      <c r="B1778" s="3" t="s">
        <v>1318</v>
      </c>
      <c r="C1778" t="str">
        <f t="shared" si="61"/>
        <v/>
      </c>
      <c r="D1778" s="7" t="str">
        <f t="shared" si="62"/>
        <v/>
      </c>
    </row>
    <row r="1779" spans="2:4" ht="15" customHeight="1" thickBot="1" x14ac:dyDescent="0.3">
      <c r="B1779" s="4" t="s">
        <v>1319</v>
      </c>
      <c r="C1779" t="str">
        <f t="shared" si="61"/>
        <v/>
      </c>
      <c r="D1779" s="7" t="str">
        <f t="shared" si="62"/>
        <v/>
      </c>
    </row>
    <row r="1780" spans="2:4" ht="15" customHeight="1" x14ac:dyDescent="0.25">
      <c r="B1780" s="1" t="s">
        <v>1320</v>
      </c>
      <c r="C1780" t="str">
        <f t="shared" si="61"/>
        <v/>
      </c>
      <c r="D1780" s="7" t="str">
        <f t="shared" si="62"/>
        <v/>
      </c>
    </row>
    <row r="1781" spans="2:4" ht="15" customHeight="1" x14ac:dyDescent="0.25">
      <c r="B1781" s="2" t="s">
        <v>1321</v>
      </c>
      <c r="C1781" t="str">
        <f t="shared" si="61"/>
        <v/>
      </c>
      <c r="D1781" s="7" t="str">
        <f t="shared" si="62"/>
        <v/>
      </c>
    </row>
    <row r="1782" spans="2:4" ht="15" customHeight="1" x14ac:dyDescent="0.25">
      <c r="B1782" s="2" t="s">
        <v>2</v>
      </c>
      <c r="C1782" t="str">
        <f t="shared" si="61"/>
        <v/>
      </c>
      <c r="D1782" s="7" t="str">
        <f t="shared" si="62"/>
        <v/>
      </c>
    </row>
    <row r="1783" spans="2:4" ht="15" customHeight="1" x14ac:dyDescent="0.25">
      <c r="B1783" s="2" t="s">
        <v>3</v>
      </c>
      <c r="C1783" t="str">
        <f t="shared" si="61"/>
        <v/>
      </c>
      <c r="D1783" s="7" t="str">
        <f t="shared" si="62"/>
        <v/>
      </c>
    </row>
    <row r="1784" spans="2:4" ht="15" customHeight="1" x14ac:dyDescent="0.25">
      <c r="B1784" s="3" t="s">
        <v>1322</v>
      </c>
      <c r="C1784">
        <f t="shared" si="61"/>
        <v>1</v>
      </c>
      <c r="D1784" s="7" t="str">
        <f t="shared" si="62"/>
        <v>Laurence Heydel Grillere</v>
      </c>
    </row>
    <row r="1785" spans="2:4" ht="15" customHeight="1" x14ac:dyDescent="0.25">
      <c r="B1785" s="3" t="s">
        <v>1323</v>
      </c>
      <c r="C1785" t="str">
        <f t="shared" si="61"/>
        <v/>
      </c>
      <c r="D1785" s="7" t="str">
        <f t="shared" si="62"/>
        <v/>
      </c>
    </row>
    <row r="1786" spans="2:4" ht="15" customHeight="1" thickBot="1" x14ac:dyDescent="0.3">
      <c r="B1786" s="5" t="s">
        <v>1324</v>
      </c>
      <c r="C1786" t="str">
        <f t="shared" si="61"/>
        <v/>
      </c>
      <c r="D1786" s="7" t="str">
        <f t="shared" si="62"/>
        <v/>
      </c>
    </row>
    <row r="1787" spans="2:4" ht="15" customHeight="1" x14ac:dyDescent="0.25">
      <c r="B1787" s="1" t="s">
        <v>1325</v>
      </c>
      <c r="C1787" t="str">
        <f t="shared" si="61"/>
        <v/>
      </c>
      <c r="D1787" s="7" t="str">
        <f t="shared" si="62"/>
        <v/>
      </c>
    </row>
    <row r="1788" spans="2:4" ht="15" customHeight="1" x14ac:dyDescent="0.25">
      <c r="B1788" s="2" t="s">
        <v>1326</v>
      </c>
      <c r="C1788" t="str">
        <f t="shared" si="61"/>
        <v/>
      </c>
      <c r="D1788" s="7" t="str">
        <f t="shared" si="62"/>
        <v/>
      </c>
    </row>
    <row r="1789" spans="2:4" ht="15" customHeight="1" x14ac:dyDescent="0.25">
      <c r="B1789" s="2" t="s">
        <v>19</v>
      </c>
      <c r="C1789" t="str">
        <f t="shared" si="61"/>
        <v/>
      </c>
      <c r="D1789" s="7" t="str">
        <f t="shared" si="62"/>
        <v/>
      </c>
    </row>
    <row r="1790" spans="2:4" ht="15" customHeight="1" x14ac:dyDescent="0.25">
      <c r="B1790" s="2" t="s">
        <v>48</v>
      </c>
      <c r="C1790" t="str">
        <f t="shared" si="61"/>
        <v/>
      </c>
      <c r="D1790" s="7" t="str">
        <f t="shared" si="62"/>
        <v/>
      </c>
    </row>
    <row r="1791" spans="2:4" ht="15" customHeight="1" x14ac:dyDescent="0.25">
      <c r="B1791" s="3" t="s">
        <v>1327</v>
      </c>
      <c r="C1791">
        <f t="shared" si="61"/>
        <v>1</v>
      </c>
      <c r="D1791" s="7" t="str">
        <f t="shared" si="62"/>
        <v>Mathilde Hignet</v>
      </c>
    </row>
    <row r="1792" spans="2:4" ht="15" customHeight="1" thickBot="1" x14ac:dyDescent="0.3">
      <c r="B1792" s="4" t="s">
        <v>1328</v>
      </c>
      <c r="C1792" t="str">
        <f t="shared" si="61"/>
        <v/>
      </c>
      <c r="D1792" s="7" t="str">
        <f t="shared" si="62"/>
        <v/>
      </c>
    </row>
    <row r="1793" spans="2:4" ht="15" customHeight="1" x14ac:dyDescent="0.25">
      <c r="B1793" s="1" t="s">
        <v>1329</v>
      </c>
      <c r="C1793" t="str">
        <f t="shared" si="61"/>
        <v/>
      </c>
      <c r="D1793" s="7" t="str">
        <f t="shared" si="62"/>
        <v/>
      </c>
    </row>
    <row r="1794" spans="2:4" ht="15" customHeight="1" x14ac:dyDescent="0.25">
      <c r="B1794" s="2" t="s">
        <v>1330</v>
      </c>
      <c r="C1794" t="str">
        <f t="shared" si="61"/>
        <v/>
      </c>
      <c r="D1794" s="7" t="str">
        <f t="shared" si="62"/>
        <v/>
      </c>
    </row>
    <row r="1795" spans="2:4" ht="15" customHeight="1" x14ac:dyDescent="0.25">
      <c r="B1795" s="2" t="s">
        <v>2</v>
      </c>
      <c r="C1795" t="str">
        <f t="shared" si="61"/>
        <v/>
      </c>
      <c r="D1795" s="7" t="str">
        <f t="shared" si="62"/>
        <v/>
      </c>
    </row>
    <row r="1796" spans="2:4" ht="15" customHeight="1" x14ac:dyDescent="0.25">
      <c r="B1796" s="2" t="s">
        <v>62</v>
      </c>
      <c r="C1796" t="str">
        <f t="shared" ref="C1796:C1859" si="63">IF(LEFT(B1796,5)="EMAIL",1,"")</f>
        <v/>
      </c>
      <c r="D1796" s="7" t="str">
        <f t="shared" si="62"/>
        <v/>
      </c>
    </row>
    <row r="1797" spans="2:4" ht="15" customHeight="1" x14ac:dyDescent="0.25">
      <c r="B1797" s="3" t="s">
        <v>1331</v>
      </c>
      <c r="C1797">
        <f t="shared" si="63"/>
        <v>1</v>
      </c>
      <c r="D1797" s="7" t="str">
        <f t="shared" si="62"/>
        <v>Alexandre Holroyd</v>
      </c>
    </row>
    <row r="1798" spans="2:4" ht="15" customHeight="1" x14ac:dyDescent="0.25">
      <c r="B1798" s="3" t="s">
        <v>1332</v>
      </c>
      <c r="C1798" t="str">
        <f t="shared" si="63"/>
        <v/>
      </c>
      <c r="D1798" s="7" t="str">
        <f t="shared" si="62"/>
        <v/>
      </c>
    </row>
    <row r="1799" spans="2:4" ht="15" customHeight="1" thickBot="1" x14ac:dyDescent="0.3">
      <c r="B1799" s="4" t="s">
        <v>1333</v>
      </c>
      <c r="C1799" t="str">
        <f t="shared" si="63"/>
        <v/>
      </c>
      <c r="D1799" s="7" t="str">
        <f t="shared" si="62"/>
        <v/>
      </c>
    </row>
    <row r="1800" spans="2:4" ht="15" customHeight="1" x14ac:dyDescent="0.25">
      <c r="B1800" s="1" t="s">
        <v>1334</v>
      </c>
      <c r="C1800" t="str">
        <f t="shared" si="63"/>
        <v/>
      </c>
      <c r="D1800" s="7" t="str">
        <f t="shared" ref="D1800:D1863" si="64">IF(C1800=1,B1796,"")</f>
        <v/>
      </c>
    </row>
    <row r="1801" spans="2:4" ht="15" customHeight="1" x14ac:dyDescent="0.25">
      <c r="B1801" s="2" t="s">
        <v>1335</v>
      </c>
      <c r="C1801" t="str">
        <f t="shared" si="63"/>
        <v/>
      </c>
      <c r="D1801" s="7" t="str">
        <f t="shared" si="64"/>
        <v/>
      </c>
    </row>
    <row r="1802" spans="2:4" ht="15" customHeight="1" x14ac:dyDescent="0.25">
      <c r="B1802" s="2" t="s">
        <v>2</v>
      </c>
      <c r="C1802" t="str">
        <f t="shared" si="63"/>
        <v/>
      </c>
      <c r="D1802" s="7" t="str">
        <f t="shared" si="64"/>
        <v/>
      </c>
    </row>
    <row r="1803" spans="2:4" ht="15" customHeight="1" x14ac:dyDescent="0.25">
      <c r="B1803" s="2" t="s">
        <v>1336</v>
      </c>
      <c r="C1803" t="str">
        <f t="shared" si="63"/>
        <v/>
      </c>
      <c r="D1803" s="7" t="str">
        <f t="shared" si="64"/>
        <v/>
      </c>
    </row>
    <row r="1804" spans="2:4" ht="15" customHeight="1" x14ac:dyDescent="0.25">
      <c r="B1804" s="2" t="s">
        <v>1337</v>
      </c>
      <c r="C1804">
        <f t="shared" si="63"/>
        <v>1</v>
      </c>
      <c r="D1804" s="7" t="str">
        <f t="shared" si="64"/>
        <v>Sacha Houlié</v>
      </c>
    </row>
    <row r="1805" spans="2:4" ht="15" customHeight="1" x14ac:dyDescent="0.25">
      <c r="B1805" s="3" t="s">
        <v>1338</v>
      </c>
      <c r="C1805" t="str">
        <f t="shared" si="63"/>
        <v/>
      </c>
      <c r="D1805" s="7" t="str">
        <f t="shared" si="64"/>
        <v/>
      </c>
    </row>
    <row r="1806" spans="2:4" ht="15" customHeight="1" x14ac:dyDescent="0.25">
      <c r="B1806" s="3" t="s">
        <v>1339</v>
      </c>
      <c r="C1806" t="str">
        <f t="shared" si="63"/>
        <v/>
      </c>
      <c r="D1806" s="7" t="str">
        <f t="shared" si="64"/>
        <v/>
      </c>
    </row>
    <row r="1807" spans="2:4" ht="15" customHeight="1" thickBot="1" x14ac:dyDescent="0.3">
      <c r="B1807" s="5" t="s">
        <v>1340</v>
      </c>
      <c r="C1807" t="str">
        <f t="shared" si="63"/>
        <v/>
      </c>
      <c r="D1807" s="7" t="str">
        <f t="shared" si="64"/>
        <v/>
      </c>
    </row>
    <row r="1808" spans="2:4" ht="15" customHeight="1" x14ac:dyDescent="0.25">
      <c r="B1808" s="1" t="s">
        <v>1341</v>
      </c>
      <c r="C1808" t="str">
        <f t="shared" si="63"/>
        <v/>
      </c>
      <c r="D1808" s="7" t="str">
        <f t="shared" si="64"/>
        <v/>
      </c>
    </row>
    <row r="1809" spans="2:4" ht="15" customHeight="1" x14ac:dyDescent="0.25">
      <c r="B1809" s="2" t="s">
        <v>1342</v>
      </c>
      <c r="C1809" t="str">
        <f t="shared" si="63"/>
        <v/>
      </c>
      <c r="D1809" s="7" t="str">
        <f t="shared" si="64"/>
        <v/>
      </c>
    </row>
    <row r="1810" spans="2:4" ht="15" customHeight="1" x14ac:dyDescent="0.25">
      <c r="B1810" s="2" t="s">
        <v>61</v>
      </c>
      <c r="C1810" t="str">
        <f t="shared" si="63"/>
        <v/>
      </c>
      <c r="D1810" s="7" t="str">
        <f t="shared" si="64"/>
        <v/>
      </c>
    </row>
    <row r="1811" spans="2:4" ht="15" customHeight="1" x14ac:dyDescent="0.25">
      <c r="B1811" s="2" t="s">
        <v>26</v>
      </c>
      <c r="C1811" t="str">
        <f t="shared" si="63"/>
        <v/>
      </c>
      <c r="D1811" s="7" t="str">
        <f t="shared" si="64"/>
        <v/>
      </c>
    </row>
    <row r="1812" spans="2:4" ht="15" customHeight="1" x14ac:dyDescent="0.25">
      <c r="B1812" s="3" t="s">
        <v>1343</v>
      </c>
      <c r="C1812">
        <f t="shared" si="63"/>
        <v>1</v>
      </c>
      <c r="D1812" s="7" t="str">
        <f t="shared" si="64"/>
        <v>Timothée Houssin</v>
      </c>
    </row>
    <row r="1813" spans="2:4" ht="15" customHeight="1" thickBot="1" x14ac:dyDescent="0.3">
      <c r="B1813" s="4" t="s">
        <v>1344</v>
      </c>
      <c r="C1813" t="str">
        <f t="shared" si="63"/>
        <v/>
      </c>
      <c r="D1813" s="7" t="str">
        <f t="shared" si="64"/>
        <v/>
      </c>
    </row>
    <row r="1814" spans="2:4" ht="15" customHeight="1" x14ac:dyDescent="0.25">
      <c r="B1814" s="1" t="s">
        <v>1345</v>
      </c>
      <c r="C1814" t="str">
        <f t="shared" si="63"/>
        <v/>
      </c>
      <c r="D1814" s="7" t="str">
        <f t="shared" si="64"/>
        <v/>
      </c>
    </row>
    <row r="1815" spans="2:4" ht="15" customHeight="1" x14ac:dyDescent="0.25">
      <c r="B1815" s="2" t="s">
        <v>1346</v>
      </c>
      <c r="C1815" t="str">
        <f t="shared" si="63"/>
        <v/>
      </c>
      <c r="D1815" s="7" t="str">
        <f t="shared" si="64"/>
        <v/>
      </c>
    </row>
    <row r="1816" spans="2:4" ht="15" customHeight="1" x14ac:dyDescent="0.25">
      <c r="B1816" s="2" t="s">
        <v>2</v>
      </c>
      <c r="C1816" t="str">
        <f t="shared" si="63"/>
        <v/>
      </c>
      <c r="D1816" s="7" t="str">
        <f t="shared" si="64"/>
        <v/>
      </c>
    </row>
    <row r="1817" spans="2:4" ht="15" customHeight="1" x14ac:dyDescent="0.25">
      <c r="B1817" s="2" t="s">
        <v>40</v>
      </c>
      <c r="C1817" t="str">
        <f t="shared" si="63"/>
        <v/>
      </c>
      <c r="D1817" s="7" t="str">
        <f t="shared" si="64"/>
        <v/>
      </c>
    </row>
    <row r="1818" spans="2:4" ht="15" customHeight="1" x14ac:dyDescent="0.25">
      <c r="B1818" s="3" t="s">
        <v>1347</v>
      </c>
      <c r="C1818">
        <f t="shared" si="63"/>
        <v>1</v>
      </c>
      <c r="D1818" s="7" t="str">
        <f t="shared" si="64"/>
        <v>Servane Hugues</v>
      </c>
    </row>
    <row r="1819" spans="2:4" ht="15" customHeight="1" thickBot="1" x14ac:dyDescent="0.3">
      <c r="B1819" s="4" t="s">
        <v>1348</v>
      </c>
      <c r="C1819" t="str">
        <f t="shared" si="63"/>
        <v/>
      </c>
      <c r="D1819" s="7" t="str">
        <f t="shared" si="64"/>
        <v/>
      </c>
    </row>
    <row r="1820" spans="2:4" ht="15" customHeight="1" x14ac:dyDescent="0.25">
      <c r="B1820" s="1" t="s">
        <v>1349</v>
      </c>
      <c r="C1820" t="str">
        <f t="shared" si="63"/>
        <v/>
      </c>
      <c r="D1820" s="7" t="str">
        <f t="shared" si="64"/>
        <v/>
      </c>
    </row>
    <row r="1821" spans="2:4" ht="15" customHeight="1" x14ac:dyDescent="0.25">
      <c r="B1821" s="2" t="s">
        <v>1350</v>
      </c>
      <c r="C1821" t="str">
        <f t="shared" si="63"/>
        <v/>
      </c>
      <c r="D1821" s="7" t="str">
        <f t="shared" si="64"/>
        <v/>
      </c>
    </row>
    <row r="1822" spans="2:4" ht="15" customHeight="1" x14ac:dyDescent="0.25">
      <c r="B1822" s="2" t="s">
        <v>2</v>
      </c>
      <c r="C1822" t="str">
        <f t="shared" si="63"/>
        <v/>
      </c>
      <c r="D1822" s="7" t="str">
        <f t="shared" si="64"/>
        <v/>
      </c>
    </row>
    <row r="1823" spans="2:4" ht="15" customHeight="1" x14ac:dyDescent="0.25">
      <c r="B1823" s="2" t="s">
        <v>40</v>
      </c>
      <c r="C1823" t="str">
        <f t="shared" si="63"/>
        <v/>
      </c>
      <c r="D1823" s="7" t="str">
        <f t="shared" si="64"/>
        <v/>
      </c>
    </row>
    <row r="1824" spans="2:4" ht="15" customHeight="1" x14ac:dyDescent="0.25">
      <c r="B1824" s="2" t="s">
        <v>1351</v>
      </c>
      <c r="C1824">
        <f t="shared" si="63"/>
        <v>1</v>
      </c>
      <c r="D1824" s="7" t="str">
        <f t="shared" si="64"/>
        <v>Monique Iborra</v>
      </c>
    </row>
    <row r="1825" spans="2:4" ht="15" customHeight="1" x14ac:dyDescent="0.25">
      <c r="B1825" s="3" t="s">
        <v>1352</v>
      </c>
      <c r="C1825" t="str">
        <f t="shared" si="63"/>
        <v/>
      </c>
      <c r="D1825" s="7" t="str">
        <f t="shared" si="64"/>
        <v/>
      </c>
    </row>
    <row r="1826" spans="2:4" ht="15" customHeight="1" x14ac:dyDescent="0.25">
      <c r="B1826" s="3" t="s">
        <v>1353</v>
      </c>
      <c r="C1826" t="str">
        <f t="shared" si="63"/>
        <v/>
      </c>
      <c r="D1826" s="7" t="str">
        <f t="shared" si="64"/>
        <v/>
      </c>
    </row>
    <row r="1827" spans="2:4" ht="15" customHeight="1" x14ac:dyDescent="0.25">
      <c r="B1827" s="2" t="s">
        <v>1354</v>
      </c>
      <c r="C1827" t="str">
        <f t="shared" si="63"/>
        <v/>
      </c>
      <c r="D1827" s="7" t="str">
        <f t="shared" si="64"/>
        <v/>
      </c>
    </row>
    <row r="1828" spans="2:4" ht="15" customHeight="1" thickBot="1" x14ac:dyDescent="0.3">
      <c r="B1828" s="4" t="s">
        <v>1355</v>
      </c>
      <c r="C1828" t="str">
        <f t="shared" si="63"/>
        <v/>
      </c>
      <c r="D1828" s="7" t="str">
        <f t="shared" si="64"/>
        <v/>
      </c>
    </row>
    <row r="1829" spans="2:4" ht="15" customHeight="1" x14ac:dyDescent="0.25">
      <c r="B1829" s="1" t="s">
        <v>1356</v>
      </c>
      <c r="C1829" t="str">
        <f t="shared" si="63"/>
        <v/>
      </c>
      <c r="D1829" s="7" t="str">
        <f t="shared" si="64"/>
        <v/>
      </c>
    </row>
    <row r="1830" spans="2:4" ht="15" customHeight="1" x14ac:dyDescent="0.25">
      <c r="B1830" s="2" t="s">
        <v>1357</v>
      </c>
      <c r="C1830" t="str">
        <f t="shared" si="63"/>
        <v/>
      </c>
      <c r="D1830" s="7" t="str">
        <f t="shared" si="64"/>
        <v/>
      </c>
    </row>
    <row r="1831" spans="2:4" ht="15" customHeight="1" x14ac:dyDescent="0.25">
      <c r="B1831" s="2" t="s">
        <v>115</v>
      </c>
      <c r="C1831" t="str">
        <f t="shared" si="63"/>
        <v/>
      </c>
      <c r="D1831" s="7" t="str">
        <f t="shared" si="64"/>
        <v/>
      </c>
    </row>
    <row r="1832" spans="2:4" ht="15" customHeight="1" x14ac:dyDescent="0.25">
      <c r="B1832" s="2" t="s">
        <v>279</v>
      </c>
      <c r="C1832" t="str">
        <f t="shared" si="63"/>
        <v/>
      </c>
      <c r="D1832" s="7" t="str">
        <f t="shared" si="64"/>
        <v/>
      </c>
    </row>
    <row r="1833" spans="2:4" ht="15" customHeight="1" x14ac:dyDescent="0.25">
      <c r="B1833" s="3" t="s">
        <v>1358</v>
      </c>
      <c r="C1833">
        <f t="shared" si="63"/>
        <v>1</v>
      </c>
      <c r="D1833" s="7" t="str">
        <f t="shared" si="64"/>
        <v>Jérémie Iordanoff</v>
      </c>
    </row>
    <row r="1834" spans="2:4" ht="15" customHeight="1" thickBot="1" x14ac:dyDescent="0.3">
      <c r="B1834" s="4" t="s">
        <v>1359</v>
      </c>
      <c r="C1834" t="str">
        <f t="shared" si="63"/>
        <v/>
      </c>
      <c r="D1834" s="7" t="str">
        <f t="shared" si="64"/>
        <v/>
      </c>
    </row>
    <row r="1835" spans="2:4" ht="15" customHeight="1" x14ac:dyDescent="0.25">
      <c r="B1835" s="1" t="s">
        <v>1360</v>
      </c>
      <c r="C1835" t="str">
        <f t="shared" si="63"/>
        <v/>
      </c>
      <c r="D1835" s="7" t="str">
        <f t="shared" si="64"/>
        <v/>
      </c>
    </row>
    <row r="1836" spans="2:4" ht="15" customHeight="1" x14ac:dyDescent="0.25">
      <c r="B1836" s="2" t="s">
        <v>1361</v>
      </c>
      <c r="C1836" t="str">
        <f t="shared" si="63"/>
        <v/>
      </c>
      <c r="D1836" s="7" t="str">
        <f t="shared" si="64"/>
        <v/>
      </c>
    </row>
    <row r="1837" spans="2:4" ht="15" customHeight="1" x14ac:dyDescent="0.25">
      <c r="B1837" s="2" t="s">
        <v>139</v>
      </c>
      <c r="C1837" t="str">
        <f t="shared" si="63"/>
        <v/>
      </c>
      <c r="D1837" s="7" t="str">
        <f t="shared" si="64"/>
        <v/>
      </c>
    </row>
    <row r="1838" spans="2:4" ht="15" customHeight="1" x14ac:dyDescent="0.25">
      <c r="B1838" s="2" t="s">
        <v>1362</v>
      </c>
      <c r="C1838" t="str">
        <f t="shared" si="63"/>
        <v/>
      </c>
      <c r="D1838" s="7" t="str">
        <f t="shared" si="64"/>
        <v/>
      </c>
    </row>
    <row r="1839" spans="2:4" ht="15" customHeight="1" x14ac:dyDescent="0.25">
      <c r="B1839" s="3" t="s">
        <v>1363</v>
      </c>
      <c r="C1839">
        <f t="shared" si="63"/>
        <v>1</v>
      </c>
      <c r="D1839" s="7" t="str">
        <f t="shared" si="64"/>
        <v>Cyrille Isaac-Sibille</v>
      </c>
    </row>
    <row r="1840" spans="2:4" ht="15" customHeight="1" x14ac:dyDescent="0.25">
      <c r="B1840" s="3" t="s">
        <v>1364</v>
      </c>
      <c r="C1840" t="str">
        <f t="shared" si="63"/>
        <v/>
      </c>
      <c r="D1840" s="7" t="str">
        <f t="shared" si="64"/>
        <v/>
      </c>
    </row>
    <row r="1841" spans="2:4" ht="15" customHeight="1" x14ac:dyDescent="0.25">
      <c r="B1841" s="3" t="s">
        <v>1365</v>
      </c>
      <c r="C1841" t="str">
        <f t="shared" si="63"/>
        <v/>
      </c>
      <c r="D1841" s="7" t="str">
        <f t="shared" si="64"/>
        <v/>
      </c>
    </row>
    <row r="1842" spans="2:4" ht="15" customHeight="1" x14ac:dyDescent="0.25">
      <c r="B1842" s="2" t="s">
        <v>1366</v>
      </c>
      <c r="C1842" t="str">
        <f t="shared" si="63"/>
        <v/>
      </c>
      <c r="D1842" s="7" t="str">
        <f t="shared" si="64"/>
        <v/>
      </c>
    </row>
    <row r="1843" spans="2:4" ht="15" customHeight="1" thickBot="1" x14ac:dyDescent="0.3">
      <c r="B1843" s="4" t="s">
        <v>1367</v>
      </c>
      <c r="C1843" t="str">
        <f t="shared" si="63"/>
        <v/>
      </c>
      <c r="D1843" s="7" t="str">
        <f t="shared" si="64"/>
        <v/>
      </c>
    </row>
    <row r="1844" spans="2:4" ht="15" customHeight="1" x14ac:dyDescent="0.25">
      <c r="B1844" s="1" t="s">
        <v>1368</v>
      </c>
      <c r="C1844" t="str">
        <f t="shared" si="63"/>
        <v/>
      </c>
      <c r="D1844" s="7" t="str">
        <f t="shared" si="64"/>
        <v/>
      </c>
    </row>
    <row r="1845" spans="2:4" ht="15" customHeight="1" x14ac:dyDescent="0.25">
      <c r="B1845" s="2" t="s">
        <v>1369</v>
      </c>
      <c r="C1845" t="str">
        <f t="shared" si="63"/>
        <v/>
      </c>
      <c r="D1845" s="7" t="str">
        <f t="shared" si="64"/>
        <v/>
      </c>
    </row>
    <row r="1846" spans="2:4" ht="15" customHeight="1" x14ac:dyDescent="0.25">
      <c r="B1846" s="2" t="s">
        <v>2</v>
      </c>
      <c r="C1846" t="str">
        <f t="shared" si="63"/>
        <v/>
      </c>
      <c r="D1846" s="7" t="str">
        <f t="shared" si="64"/>
        <v/>
      </c>
    </row>
    <row r="1847" spans="2:4" ht="15" customHeight="1" x14ac:dyDescent="0.25">
      <c r="B1847" s="2" t="s">
        <v>48</v>
      </c>
      <c r="C1847" t="str">
        <f t="shared" si="63"/>
        <v/>
      </c>
      <c r="D1847" s="7" t="str">
        <f t="shared" si="64"/>
        <v/>
      </c>
    </row>
    <row r="1848" spans="2:4" ht="15" customHeight="1" x14ac:dyDescent="0.25">
      <c r="B1848" s="3" t="s">
        <v>1370</v>
      </c>
      <c r="C1848">
        <f t="shared" si="63"/>
        <v>1</v>
      </c>
      <c r="D1848" s="7" t="str">
        <f t="shared" si="64"/>
        <v>Alexis Izard</v>
      </c>
    </row>
    <row r="1849" spans="2:4" ht="15" customHeight="1" thickBot="1" x14ac:dyDescent="0.3">
      <c r="B1849" s="4" t="s">
        <v>1371</v>
      </c>
      <c r="C1849" t="str">
        <f t="shared" si="63"/>
        <v/>
      </c>
      <c r="D1849" s="7" t="str">
        <f t="shared" si="64"/>
        <v/>
      </c>
    </row>
    <row r="1850" spans="2:4" ht="15" customHeight="1" x14ac:dyDescent="0.25">
      <c r="B1850" s="1" t="s">
        <v>1372</v>
      </c>
      <c r="C1850" t="str">
        <f t="shared" si="63"/>
        <v/>
      </c>
      <c r="D1850" s="7" t="str">
        <f t="shared" si="64"/>
        <v/>
      </c>
    </row>
    <row r="1851" spans="2:4" ht="15" customHeight="1" x14ac:dyDescent="0.25">
      <c r="B1851" s="2" t="s">
        <v>1373</v>
      </c>
      <c r="C1851" t="str">
        <f t="shared" si="63"/>
        <v/>
      </c>
      <c r="D1851" s="7" t="str">
        <f t="shared" si="64"/>
        <v/>
      </c>
    </row>
    <row r="1852" spans="2:4" ht="15" customHeight="1" x14ac:dyDescent="0.25">
      <c r="B1852" s="2" t="s">
        <v>61</v>
      </c>
      <c r="C1852" t="str">
        <f t="shared" si="63"/>
        <v/>
      </c>
      <c r="D1852" s="7" t="str">
        <f t="shared" si="64"/>
        <v/>
      </c>
    </row>
    <row r="1853" spans="2:4" ht="15" customHeight="1" x14ac:dyDescent="0.25">
      <c r="B1853" s="2" t="s">
        <v>99</v>
      </c>
      <c r="C1853" t="str">
        <f t="shared" si="63"/>
        <v/>
      </c>
      <c r="D1853" s="7" t="str">
        <f t="shared" si="64"/>
        <v/>
      </c>
    </row>
    <row r="1854" spans="2:4" ht="15" customHeight="1" x14ac:dyDescent="0.25">
      <c r="B1854" s="3" t="s">
        <v>1374</v>
      </c>
      <c r="C1854">
        <f t="shared" si="63"/>
        <v>1</v>
      </c>
      <c r="D1854" s="7" t="str">
        <f t="shared" si="64"/>
        <v>Laurent Jacobelli</v>
      </c>
    </row>
    <row r="1855" spans="2:4" ht="15" customHeight="1" thickBot="1" x14ac:dyDescent="0.3">
      <c r="B1855" s="4" t="s">
        <v>1375</v>
      </c>
      <c r="C1855" t="str">
        <f t="shared" si="63"/>
        <v/>
      </c>
      <c r="D1855" s="7" t="str">
        <f t="shared" si="64"/>
        <v/>
      </c>
    </row>
    <row r="1856" spans="2:4" ht="15" customHeight="1" x14ac:dyDescent="0.25">
      <c r="B1856" s="1" t="s">
        <v>1376</v>
      </c>
      <c r="C1856" t="str">
        <f t="shared" si="63"/>
        <v/>
      </c>
      <c r="D1856" s="7" t="str">
        <f t="shared" si="64"/>
        <v/>
      </c>
    </row>
    <row r="1857" spans="2:4" ht="15" customHeight="1" x14ac:dyDescent="0.25">
      <c r="B1857" s="2" t="s">
        <v>1377</v>
      </c>
      <c r="C1857" t="str">
        <f t="shared" si="63"/>
        <v/>
      </c>
      <c r="D1857" s="7" t="str">
        <f t="shared" si="64"/>
        <v/>
      </c>
    </row>
    <row r="1858" spans="2:4" ht="15" customHeight="1" x14ac:dyDescent="0.25">
      <c r="B1858" s="2" t="s">
        <v>2</v>
      </c>
      <c r="C1858" t="str">
        <f t="shared" si="63"/>
        <v/>
      </c>
      <c r="D1858" s="7" t="str">
        <f t="shared" si="64"/>
        <v/>
      </c>
    </row>
    <row r="1859" spans="2:4" ht="15" customHeight="1" x14ac:dyDescent="0.25">
      <c r="B1859" s="2" t="s">
        <v>99</v>
      </c>
      <c r="C1859" t="str">
        <f t="shared" si="63"/>
        <v/>
      </c>
      <c r="D1859" s="7" t="str">
        <f t="shared" si="64"/>
        <v/>
      </c>
    </row>
    <row r="1860" spans="2:4" ht="15" customHeight="1" x14ac:dyDescent="0.25">
      <c r="B1860" s="3" t="s">
        <v>1378</v>
      </c>
      <c r="C1860">
        <f t="shared" ref="C1860:C1923" si="65">IF(LEFT(B1860,5)="EMAIL",1,"")</f>
        <v>1</v>
      </c>
      <c r="D1860" s="7" t="str">
        <f t="shared" si="64"/>
        <v>Jean-Michel Jacques</v>
      </c>
    </row>
    <row r="1861" spans="2:4" ht="15" customHeight="1" x14ac:dyDescent="0.25">
      <c r="B1861" s="3" t="s">
        <v>1379</v>
      </c>
      <c r="C1861" t="str">
        <f t="shared" si="65"/>
        <v/>
      </c>
      <c r="D1861" s="7" t="str">
        <f t="shared" si="64"/>
        <v/>
      </c>
    </row>
    <row r="1862" spans="2:4" ht="15" customHeight="1" x14ac:dyDescent="0.25">
      <c r="B1862" s="3" t="s">
        <v>1380</v>
      </c>
      <c r="C1862" t="str">
        <f t="shared" si="65"/>
        <v/>
      </c>
      <c r="D1862" s="7" t="str">
        <f t="shared" si="64"/>
        <v/>
      </c>
    </row>
    <row r="1863" spans="2:4" ht="15" customHeight="1" thickBot="1" x14ac:dyDescent="0.3">
      <c r="B1863" s="5" t="s">
        <v>1381</v>
      </c>
      <c r="C1863" t="str">
        <f t="shared" si="65"/>
        <v/>
      </c>
      <c r="D1863" s="7" t="str">
        <f t="shared" si="64"/>
        <v/>
      </c>
    </row>
    <row r="1864" spans="2:4" ht="15" customHeight="1" x14ac:dyDescent="0.25">
      <c r="B1864" s="1" t="s">
        <v>1382</v>
      </c>
      <c r="C1864" t="str">
        <f t="shared" si="65"/>
        <v/>
      </c>
      <c r="D1864" s="7" t="str">
        <f t="shared" ref="D1864:D1927" si="66">IF(C1864=1,B1860,"")</f>
        <v/>
      </c>
    </row>
    <row r="1865" spans="2:4" ht="15" customHeight="1" x14ac:dyDescent="0.25">
      <c r="B1865" s="2" t="s">
        <v>1383</v>
      </c>
      <c r="C1865" t="str">
        <f t="shared" si="65"/>
        <v/>
      </c>
      <c r="D1865" s="7" t="str">
        <f t="shared" si="66"/>
        <v/>
      </c>
    </row>
    <row r="1866" spans="2:4" ht="15" customHeight="1" x14ac:dyDescent="0.25">
      <c r="B1866" s="2" t="s">
        <v>139</v>
      </c>
      <c r="C1866" t="str">
        <f t="shared" si="65"/>
        <v/>
      </c>
      <c r="D1866" s="7" t="str">
        <f t="shared" si="66"/>
        <v/>
      </c>
    </row>
    <row r="1867" spans="2:4" ht="15" customHeight="1" x14ac:dyDescent="0.25">
      <c r="B1867" s="2" t="s">
        <v>26</v>
      </c>
      <c r="C1867" t="str">
        <f t="shared" si="65"/>
        <v/>
      </c>
      <c r="D1867" s="7" t="str">
        <f t="shared" si="66"/>
        <v/>
      </c>
    </row>
    <row r="1868" spans="2:4" ht="15" customHeight="1" x14ac:dyDescent="0.25">
      <c r="B1868" s="3" t="s">
        <v>1384</v>
      </c>
      <c r="C1868">
        <f t="shared" si="65"/>
        <v>1</v>
      </c>
      <c r="D1868" s="7" t="str">
        <f t="shared" si="66"/>
        <v>Élodie Jacquier-Laforge</v>
      </c>
    </row>
    <row r="1869" spans="2:4" ht="15" customHeight="1" x14ac:dyDescent="0.25">
      <c r="B1869" s="3" t="s">
        <v>1385</v>
      </c>
      <c r="C1869" t="str">
        <f t="shared" si="65"/>
        <v/>
      </c>
      <c r="D1869" s="7" t="str">
        <f t="shared" si="66"/>
        <v/>
      </c>
    </row>
    <row r="1870" spans="2:4" ht="15" customHeight="1" x14ac:dyDescent="0.25">
      <c r="B1870" s="3" t="s">
        <v>1386</v>
      </c>
      <c r="C1870" t="str">
        <f t="shared" si="65"/>
        <v/>
      </c>
      <c r="D1870" s="7" t="str">
        <f t="shared" si="66"/>
        <v/>
      </c>
    </row>
    <row r="1871" spans="2:4" ht="15" customHeight="1" thickBot="1" x14ac:dyDescent="0.3">
      <c r="B1871" s="5" t="s">
        <v>1387</v>
      </c>
      <c r="C1871" t="str">
        <f t="shared" si="65"/>
        <v/>
      </c>
      <c r="D1871" s="7" t="str">
        <f t="shared" si="66"/>
        <v/>
      </c>
    </row>
    <row r="1872" spans="2:4" ht="15" customHeight="1" x14ac:dyDescent="0.25">
      <c r="B1872" s="1" t="s">
        <v>1388</v>
      </c>
      <c r="C1872" t="str">
        <f t="shared" si="65"/>
        <v/>
      </c>
      <c r="D1872" s="7" t="str">
        <f t="shared" si="66"/>
        <v/>
      </c>
    </row>
    <row r="1873" spans="2:4" ht="15" customHeight="1" x14ac:dyDescent="0.25">
      <c r="B1873" s="2" t="s">
        <v>1389</v>
      </c>
      <c r="C1873" t="str">
        <f t="shared" si="65"/>
        <v/>
      </c>
      <c r="D1873" s="7" t="str">
        <f t="shared" si="66"/>
        <v/>
      </c>
    </row>
    <row r="1874" spans="2:4" ht="15" customHeight="1" x14ac:dyDescent="0.25">
      <c r="B1874" s="2" t="s">
        <v>2</v>
      </c>
      <c r="C1874" t="str">
        <f t="shared" si="65"/>
        <v/>
      </c>
      <c r="D1874" s="7" t="str">
        <f t="shared" si="66"/>
        <v/>
      </c>
    </row>
    <row r="1875" spans="2:4" ht="15" customHeight="1" x14ac:dyDescent="0.25">
      <c r="B1875" s="2" t="s">
        <v>40</v>
      </c>
      <c r="C1875" t="str">
        <f t="shared" si="65"/>
        <v/>
      </c>
      <c r="D1875" s="7" t="str">
        <f t="shared" si="66"/>
        <v/>
      </c>
    </row>
    <row r="1876" spans="2:4" ht="15" customHeight="1" x14ac:dyDescent="0.25">
      <c r="B1876" s="2" t="s">
        <v>1390</v>
      </c>
      <c r="C1876">
        <f t="shared" si="65"/>
        <v>1</v>
      </c>
      <c r="D1876" s="7" t="str">
        <f t="shared" si="66"/>
        <v>Caroline Janvier</v>
      </c>
    </row>
    <row r="1877" spans="2:4" ht="15" customHeight="1" x14ac:dyDescent="0.25">
      <c r="B1877" s="3" t="s">
        <v>1391</v>
      </c>
      <c r="C1877" t="str">
        <f t="shared" si="65"/>
        <v/>
      </c>
      <c r="D1877" s="7" t="str">
        <f t="shared" si="66"/>
        <v/>
      </c>
    </row>
    <row r="1878" spans="2:4" ht="15" customHeight="1" thickBot="1" x14ac:dyDescent="0.3">
      <c r="B1878" s="4" t="s">
        <v>1392</v>
      </c>
      <c r="C1878" t="str">
        <f t="shared" si="65"/>
        <v/>
      </c>
      <c r="D1878" s="7" t="str">
        <f t="shared" si="66"/>
        <v/>
      </c>
    </row>
    <row r="1879" spans="2:4" ht="15" customHeight="1" x14ac:dyDescent="0.25">
      <c r="B1879" s="1" t="s">
        <v>1393</v>
      </c>
      <c r="C1879" t="str">
        <f t="shared" si="65"/>
        <v/>
      </c>
      <c r="D1879" s="7" t="str">
        <f t="shared" si="66"/>
        <v/>
      </c>
    </row>
    <row r="1880" spans="2:4" ht="15" customHeight="1" x14ac:dyDescent="0.25">
      <c r="B1880" s="2" t="s">
        <v>1394</v>
      </c>
      <c r="C1880" t="str">
        <f t="shared" si="65"/>
        <v/>
      </c>
      <c r="D1880" s="7" t="str">
        <f t="shared" si="66"/>
        <v/>
      </c>
    </row>
    <row r="1881" spans="2:4" ht="15" customHeight="1" x14ac:dyDescent="0.25">
      <c r="B1881" s="2" t="s">
        <v>61</v>
      </c>
      <c r="C1881" t="str">
        <f t="shared" si="65"/>
        <v/>
      </c>
      <c r="D1881" s="7" t="str">
        <f t="shared" si="66"/>
        <v/>
      </c>
    </row>
    <row r="1882" spans="2:4" ht="15" customHeight="1" thickBot="1" x14ac:dyDescent="0.3">
      <c r="B1882" s="4" t="s">
        <v>1395</v>
      </c>
      <c r="C1882">
        <f t="shared" si="65"/>
        <v>1</v>
      </c>
      <c r="D1882" s="7" t="str">
        <f>B1879</f>
        <v>Catherine Jaouen</v>
      </c>
    </row>
    <row r="1883" spans="2:4" ht="15" customHeight="1" x14ac:dyDescent="0.25">
      <c r="B1883" s="1" t="s">
        <v>1396</v>
      </c>
      <c r="C1883" t="str">
        <f t="shared" si="65"/>
        <v/>
      </c>
      <c r="D1883" s="7" t="str">
        <f t="shared" si="66"/>
        <v/>
      </c>
    </row>
    <row r="1884" spans="2:4" ht="15" customHeight="1" x14ac:dyDescent="0.25">
      <c r="B1884" s="2" t="s">
        <v>1397</v>
      </c>
      <c r="C1884" t="str">
        <f t="shared" si="65"/>
        <v/>
      </c>
      <c r="D1884" s="7" t="str">
        <f t="shared" si="66"/>
        <v/>
      </c>
    </row>
    <row r="1885" spans="2:4" ht="15" customHeight="1" x14ac:dyDescent="0.25">
      <c r="B1885" s="2" t="s">
        <v>47</v>
      </c>
      <c r="C1885" t="str">
        <f t="shared" si="65"/>
        <v/>
      </c>
      <c r="D1885" s="7" t="str">
        <f t="shared" si="66"/>
        <v/>
      </c>
    </row>
    <row r="1886" spans="2:4" ht="15" customHeight="1" x14ac:dyDescent="0.25">
      <c r="B1886" s="2" t="s">
        <v>1398</v>
      </c>
      <c r="C1886" t="str">
        <f t="shared" si="65"/>
        <v/>
      </c>
      <c r="D1886" s="7" t="str">
        <f t="shared" si="66"/>
        <v/>
      </c>
    </row>
    <row r="1887" spans="2:4" ht="15" customHeight="1" x14ac:dyDescent="0.25">
      <c r="B1887" s="3" t="s">
        <v>1399</v>
      </c>
      <c r="C1887">
        <f t="shared" si="65"/>
        <v>1</v>
      </c>
      <c r="D1887" s="7" t="str">
        <f t="shared" si="66"/>
        <v>François Jolivet</v>
      </c>
    </row>
    <row r="1888" spans="2:4" ht="15" customHeight="1" x14ac:dyDescent="0.25">
      <c r="B1888" s="3" t="s">
        <v>1400</v>
      </c>
      <c r="C1888" t="str">
        <f t="shared" si="65"/>
        <v/>
      </c>
      <c r="D1888" s="7" t="str">
        <f t="shared" si="66"/>
        <v/>
      </c>
    </row>
    <row r="1889" spans="2:4" ht="15" customHeight="1" x14ac:dyDescent="0.25">
      <c r="B1889" s="3" t="s">
        <v>1401</v>
      </c>
      <c r="C1889" t="str">
        <f t="shared" si="65"/>
        <v/>
      </c>
      <c r="D1889" s="7" t="str">
        <f t="shared" si="66"/>
        <v/>
      </c>
    </row>
    <row r="1890" spans="2:4" ht="15" customHeight="1" thickBot="1" x14ac:dyDescent="0.3">
      <c r="B1890" s="5" t="s">
        <v>1402</v>
      </c>
      <c r="C1890" t="str">
        <f t="shared" si="65"/>
        <v/>
      </c>
      <c r="D1890" s="7" t="str">
        <f t="shared" si="66"/>
        <v/>
      </c>
    </row>
    <row r="1891" spans="2:4" ht="15" customHeight="1" x14ac:dyDescent="0.25">
      <c r="B1891" s="1" t="s">
        <v>1403</v>
      </c>
      <c r="C1891" t="str">
        <f t="shared" si="65"/>
        <v/>
      </c>
      <c r="D1891" s="7" t="str">
        <f t="shared" si="66"/>
        <v/>
      </c>
    </row>
    <row r="1892" spans="2:4" ht="15" customHeight="1" x14ac:dyDescent="0.25">
      <c r="B1892" s="2" t="s">
        <v>1404</v>
      </c>
      <c r="C1892" t="str">
        <f t="shared" si="65"/>
        <v/>
      </c>
      <c r="D1892" s="7" t="str">
        <f t="shared" si="66"/>
        <v/>
      </c>
    </row>
    <row r="1893" spans="2:4" ht="15" customHeight="1" x14ac:dyDescent="0.25">
      <c r="B1893" s="2" t="s">
        <v>61</v>
      </c>
      <c r="C1893" t="str">
        <f t="shared" si="65"/>
        <v/>
      </c>
      <c r="D1893" s="7" t="str">
        <f t="shared" si="66"/>
        <v/>
      </c>
    </row>
    <row r="1894" spans="2:4" ht="15" customHeight="1" x14ac:dyDescent="0.25">
      <c r="B1894" s="2" t="s">
        <v>3</v>
      </c>
      <c r="C1894" t="str">
        <f t="shared" si="65"/>
        <v/>
      </c>
      <c r="D1894" s="7" t="str">
        <f t="shared" si="66"/>
        <v/>
      </c>
    </row>
    <row r="1895" spans="2:4" ht="15" customHeight="1" x14ac:dyDescent="0.25">
      <c r="B1895" s="3" t="s">
        <v>1405</v>
      </c>
      <c r="C1895">
        <f t="shared" si="65"/>
        <v>1</v>
      </c>
      <c r="D1895" s="7" t="str">
        <f t="shared" si="66"/>
        <v>Alexis Jolly</v>
      </c>
    </row>
    <row r="1896" spans="2:4" ht="15" customHeight="1" thickBot="1" x14ac:dyDescent="0.3">
      <c r="B1896" s="4" t="s">
        <v>1406</v>
      </c>
      <c r="C1896" t="str">
        <f t="shared" si="65"/>
        <v/>
      </c>
      <c r="D1896" s="7" t="str">
        <f t="shared" si="66"/>
        <v/>
      </c>
    </row>
    <row r="1897" spans="2:4" ht="15" customHeight="1" x14ac:dyDescent="0.25">
      <c r="B1897" s="1" t="s">
        <v>1407</v>
      </c>
      <c r="C1897" t="str">
        <f t="shared" si="65"/>
        <v/>
      </c>
      <c r="D1897" s="7" t="str">
        <f t="shared" si="66"/>
        <v/>
      </c>
    </row>
    <row r="1898" spans="2:4" ht="15" customHeight="1" x14ac:dyDescent="0.25">
      <c r="B1898" s="2" t="s">
        <v>1408</v>
      </c>
      <c r="C1898" t="str">
        <f t="shared" si="65"/>
        <v/>
      </c>
      <c r="D1898" s="7" t="str">
        <f t="shared" si="66"/>
        <v/>
      </c>
    </row>
    <row r="1899" spans="2:4" ht="15" customHeight="1" x14ac:dyDescent="0.25">
      <c r="B1899" s="2" t="s">
        <v>139</v>
      </c>
      <c r="C1899" t="str">
        <f t="shared" si="65"/>
        <v/>
      </c>
      <c r="D1899" s="7" t="str">
        <f t="shared" si="66"/>
        <v/>
      </c>
    </row>
    <row r="1900" spans="2:4" ht="15" customHeight="1" x14ac:dyDescent="0.25">
      <c r="B1900" s="2" t="s">
        <v>40</v>
      </c>
      <c r="C1900" t="str">
        <f t="shared" si="65"/>
        <v/>
      </c>
      <c r="D1900" s="7" t="str">
        <f t="shared" si="66"/>
        <v/>
      </c>
    </row>
    <row r="1901" spans="2:4" ht="15" customHeight="1" x14ac:dyDescent="0.25">
      <c r="B1901" s="2" t="s">
        <v>1409</v>
      </c>
      <c r="C1901">
        <f t="shared" si="65"/>
        <v>1</v>
      </c>
      <c r="D1901" s="7" t="str">
        <f t="shared" si="66"/>
        <v>Sandrine Josso</v>
      </c>
    </row>
    <row r="1902" spans="2:4" ht="15" customHeight="1" x14ac:dyDescent="0.25">
      <c r="B1902" s="3" t="s">
        <v>1410</v>
      </c>
      <c r="C1902" t="str">
        <f t="shared" si="65"/>
        <v/>
      </c>
      <c r="D1902" s="7" t="str">
        <f t="shared" si="66"/>
        <v/>
      </c>
    </row>
    <row r="1903" spans="2:4" ht="15" customHeight="1" x14ac:dyDescent="0.25">
      <c r="B1903" s="3" t="s">
        <v>1411</v>
      </c>
      <c r="C1903" t="str">
        <f t="shared" si="65"/>
        <v/>
      </c>
      <c r="D1903" s="7" t="str">
        <f t="shared" si="66"/>
        <v/>
      </c>
    </row>
    <row r="1904" spans="2:4" ht="15" customHeight="1" thickBot="1" x14ac:dyDescent="0.3">
      <c r="B1904" s="5" t="s">
        <v>1412</v>
      </c>
      <c r="C1904" t="str">
        <f t="shared" si="65"/>
        <v/>
      </c>
      <c r="D1904" s="7" t="str">
        <f t="shared" si="66"/>
        <v/>
      </c>
    </row>
    <row r="1905" spans="2:4" ht="15" customHeight="1" x14ac:dyDescent="0.25">
      <c r="B1905" s="1" t="s">
        <v>1413</v>
      </c>
      <c r="C1905" t="str">
        <f t="shared" si="65"/>
        <v/>
      </c>
      <c r="D1905" s="7" t="str">
        <f t="shared" si="66"/>
        <v/>
      </c>
    </row>
    <row r="1906" spans="2:4" ht="15" customHeight="1" x14ac:dyDescent="0.25">
      <c r="B1906" s="2" t="s">
        <v>1414</v>
      </c>
      <c r="C1906" t="str">
        <f t="shared" si="65"/>
        <v/>
      </c>
      <c r="D1906" s="7" t="str">
        <f t="shared" si="66"/>
        <v/>
      </c>
    </row>
    <row r="1907" spans="2:4" ht="15" customHeight="1" x14ac:dyDescent="0.25">
      <c r="B1907" s="2" t="s">
        <v>131</v>
      </c>
      <c r="C1907" t="str">
        <f t="shared" si="65"/>
        <v/>
      </c>
      <c r="D1907" s="7" t="str">
        <f t="shared" si="66"/>
        <v/>
      </c>
    </row>
    <row r="1908" spans="2:4" ht="15" customHeight="1" x14ac:dyDescent="0.25">
      <c r="B1908" s="2" t="s">
        <v>33</v>
      </c>
      <c r="C1908" t="str">
        <f t="shared" si="65"/>
        <v/>
      </c>
      <c r="D1908" s="7" t="str">
        <f t="shared" si="66"/>
        <v/>
      </c>
    </row>
    <row r="1909" spans="2:4" ht="15" customHeight="1" x14ac:dyDescent="0.25">
      <c r="B1909" s="3" t="s">
        <v>1415</v>
      </c>
      <c r="C1909">
        <f t="shared" si="65"/>
        <v>1</v>
      </c>
      <c r="D1909" s="7" t="str">
        <f t="shared" si="66"/>
        <v>Chantal Jourdan</v>
      </c>
    </row>
    <row r="1910" spans="2:4" ht="15" customHeight="1" thickBot="1" x14ac:dyDescent="0.3">
      <c r="B1910" s="4" t="s">
        <v>1416</v>
      </c>
      <c r="C1910" t="str">
        <f t="shared" si="65"/>
        <v/>
      </c>
      <c r="D1910" s="7" t="str">
        <f t="shared" si="66"/>
        <v/>
      </c>
    </row>
    <row r="1911" spans="2:4" ht="15" customHeight="1" x14ac:dyDescent="0.25">
      <c r="B1911" s="1" t="s">
        <v>1417</v>
      </c>
      <c r="C1911" t="str">
        <f t="shared" si="65"/>
        <v/>
      </c>
      <c r="D1911" s="7" t="str">
        <f t="shared" si="66"/>
        <v/>
      </c>
    </row>
    <row r="1912" spans="2:4" ht="15" customHeight="1" x14ac:dyDescent="0.25">
      <c r="B1912" s="2" t="s">
        <v>1418</v>
      </c>
      <c r="C1912" t="str">
        <f t="shared" si="65"/>
        <v/>
      </c>
      <c r="D1912" s="7" t="str">
        <f t="shared" si="66"/>
        <v/>
      </c>
    </row>
    <row r="1913" spans="2:4" ht="15" customHeight="1" x14ac:dyDescent="0.25">
      <c r="B1913" s="2" t="s">
        <v>115</v>
      </c>
      <c r="C1913" t="str">
        <f t="shared" si="65"/>
        <v/>
      </c>
      <c r="D1913" s="7" t="str">
        <f t="shared" si="66"/>
        <v/>
      </c>
    </row>
    <row r="1914" spans="2:4" ht="15" customHeight="1" x14ac:dyDescent="0.25">
      <c r="B1914" s="2" t="s">
        <v>3</v>
      </c>
      <c r="C1914" t="str">
        <f t="shared" si="65"/>
        <v/>
      </c>
      <c r="D1914" s="7" t="str">
        <f t="shared" si="66"/>
        <v/>
      </c>
    </row>
    <row r="1915" spans="2:4" ht="15" customHeight="1" x14ac:dyDescent="0.25">
      <c r="B1915" s="3" t="s">
        <v>1419</v>
      </c>
      <c r="C1915">
        <f t="shared" si="65"/>
        <v>1</v>
      </c>
      <c r="D1915" s="7" t="str">
        <f t="shared" si="66"/>
        <v>Hubert Julien-Laferrière</v>
      </c>
    </row>
    <row r="1916" spans="2:4" ht="15" customHeight="1" x14ac:dyDescent="0.25">
      <c r="B1916" s="3" t="s">
        <v>1420</v>
      </c>
      <c r="C1916" t="str">
        <f t="shared" si="65"/>
        <v/>
      </c>
      <c r="D1916" s="7" t="str">
        <f t="shared" si="66"/>
        <v/>
      </c>
    </row>
    <row r="1917" spans="2:4" ht="15" customHeight="1" thickBot="1" x14ac:dyDescent="0.3">
      <c r="B1917" s="4" t="s">
        <v>1421</v>
      </c>
      <c r="C1917" t="str">
        <f t="shared" si="65"/>
        <v/>
      </c>
      <c r="D1917" s="7" t="str">
        <f t="shared" si="66"/>
        <v/>
      </c>
    </row>
    <row r="1918" spans="2:4" ht="15" customHeight="1" x14ac:dyDescent="0.25">
      <c r="B1918" s="1" t="s">
        <v>1422</v>
      </c>
      <c r="C1918" t="str">
        <f t="shared" si="65"/>
        <v/>
      </c>
      <c r="D1918" s="7" t="str">
        <f t="shared" si="66"/>
        <v/>
      </c>
    </row>
    <row r="1919" spans="2:4" ht="15" customHeight="1" x14ac:dyDescent="0.25">
      <c r="B1919" s="2" t="s">
        <v>1423</v>
      </c>
      <c r="C1919" t="str">
        <f t="shared" si="65"/>
        <v/>
      </c>
      <c r="D1919" s="7" t="str">
        <f t="shared" si="66"/>
        <v/>
      </c>
    </row>
    <row r="1920" spans="2:4" ht="15" customHeight="1" x14ac:dyDescent="0.25">
      <c r="B1920" s="2" t="s">
        <v>255</v>
      </c>
      <c r="C1920" t="str">
        <f t="shared" si="65"/>
        <v/>
      </c>
      <c r="D1920" s="7" t="str">
        <f t="shared" si="66"/>
        <v/>
      </c>
    </row>
    <row r="1921" spans="2:4" ht="15" customHeight="1" x14ac:dyDescent="0.25">
      <c r="B1921" s="2" t="s">
        <v>48</v>
      </c>
      <c r="C1921" t="str">
        <f t="shared" si="65"/>
        <v/>
      </c>
      <c r="D1921" s="7" t="str">
        <f t="shared" si="66"/>
        <v/>
      </c>
    </row>
    <row r="1922" spans="2:4" ht="15" customHeight="1" x14ac:dyDescent="0.25">
      <c r="B1922" s="3" t="s">
        <v>1424</v>
      </c>
      <c r="C1922">
        <f t="shared" si="65"/>
        <v>1</v>
      </c>
      <c r="D1922" s="7" t="str">
        <f t="shared" si="66"/>
        <v>Sébastien Jumel</v>
      </c>
    </row>
    <row r="1923" spans="2:4" ht="15" customHeight="1" x14ac:dyDescent="0.25">
      <c r="B1923" s="3" t="s">
        <v>1425</v>
      </c>
      <c r="C1923" t="str">
        <f t="shared" si="65"/>
        <v/>
      </c>
      <c r="D1923" s="7" t="str">
        <f t="shared" si="66"/>
        <v/>
      </c>
    </row>
    <row r="1924" spans="2:4" ht="15" customHeight="1" x14ac:dyDescent="0.25">
      <c r="B1924" s="3" t="s">
        <v>1426</v>
      </c>
      <c r="C1924" t="str">
        <f t="shared" ref="C1924:C1987" si="67">IF(LEFT(B1924,5)="EMAIL",1,"")</f>
        <v/>
      </c>
      <c r="D1924" s="7" t="str">
        <f t="shared" si="66"/>
        <v/>
      </c>
    </row>
    <row r="1925" spans="2:4" ht="15" customHeight="1" thickBot="1" x14ac:dyDescent="0.3">
      <c r="B1925" s="5" t="s">
        <v>1427</v>
      </c>
      <c r="C1925" t="str">
        <f t="shared" si="67"/>
        <v/>
      </c>
      <c r="D1925" s="7" t="str">
        <f t="shared" si="66"/>
        <v/>
      </c>
    </row>
    <row r="1926" spans="2:4" ht="15" customHeight="1" x14ac:dyDescent="0.25">
      <c r="B1926" s="1" t="s">
        <v>1428</v>
      </c>
      <c r="C1926" t="str">
        <f t="shared" si="67"/>
        <v/>
      </c>
      <c r="D1926" s="7" t="str">
        <f t="shared" si="66"/>
        <v/>
      </c>
    </row>
    <row r="1927" spans="2:4" ht="15" customHeight="1" x14ac:dyDescent="0.25">
      <c r="B1927" s="2" t="s">
        <v>1429</v>
      </c>
      <c r="C1927" t="str">
        <f t="shared" si="67"/>
        <v/>
      </c>
      <c r="D1927" s="7" t="str">
        <f t="shared" si="66"/>
        <v/>
      </c>
    </row>
    <row r="1928" spans="2:4" ht="15" customHeight="1" x14ac:dyDescent="0.25">
      <c r="B1928" s="2" t="s">
        <v>91</v>
      </c>
      <c r="C1928" t="str">
        <f t="shared" si="67"/>
        <v/>
      </c>
      <c r="D1928" s="7" t="str">
        <f t="shared" ref="D1928:D1991" si="68">IF(C1928=1,B1924,"")</f>
        <v/>
      </c>
    </row>
    <row r="1929" spans="2:4" ht="15" customHeight="1" x14ac:dyDescent="0.25">
      <c r="B1929" s="2" t="s">
        <v>40</v>
      </c>
      <c r="C1929" t="str">
        <f t="shared" si="67"/>
        <v/>
      </c>
      <c r="D1929" s="7" t="str">
        <f t="shared" si="68"/>
        <v/>
      </c>
    </row>
    <row r="1930" spans="2:4" ht="15" customHeight="1" x14ac:dyDescent="0.25">
      <c r="B1930" s="3" t="s">
        <v>1430</v>
      </c>
      <c r="C1930">
        <f t="shared" si="67"/>
        <v>1</v>
      </c>
      <c r="D1930" s="7" t="str">
        <f t="shared" si="68"/>
        <v>Philippe Juvin</v>
      </c>
    </row>
    <row r="1931" spans="2:4" ht="15" customHeight="1" thickBot="1" x14ac:dyDescent="0.3">
      <c r="B1931" s="4" t="s">
        <v>1431</v>
      </c>
      <c r="C1931" t="str">
        <f t="shared" si="67"/>
        <v/>
      </c>
      <c r="D1931" s="7" t="str">
        <f t="shared" si="68"/>
        <v/>
      </c>
    </row>
    <row r="1932" spans="2:4" ht="15" customHeight="1" x14ac:dyDescent="0.25">
      <c r="B1932" s="1" t="s">
        <v>1432</v>
      </c>
      <c r="C1932" t="str">
        <f t="shared" si="67"/>
        <v/>
      </c>
      <c r="D1932" s="7" t="str">
        <f t="shared" si="68"/>
        <v/>
      </c>
    </row>
    <row r="1933" spans="2:4" ht="15" customHeight="1" x14ac:dyDescent="0.25">
      <c r="B1933" s="2" t="s">
        <v>1433</v>
      </c>
      <c r="C1933" t="str">
        <f t="shared" si="67"/>
        <v/>
      </c>
      <c r="D1933" s="7" t="str">
        <f t="shared" si="68"/>
        <v/>
      </c>
    </row>
    <row r="1934" spans="2:4" ht="15" customHeight="1" x14ac:dyDescent="0.25">
      <c r="B1934" s="2" t="s">
        <v>255</v>
      </c>
      <c r="C1934" t="str">
        <f t="shared" si="67"/>
        <v/>
      </c>
      <c r="D1934" s="7" t="str">
        <f t="shared" si="68"/>
        <v/>
      </c>
    </row>
    <row r="1935" spans="2:4" ht="15" customHeight="1" x14ac:dyDescent="0.25">
      <c r="B1935" s="2" t="s">
        <v>26</v>
      </c>
      <c r="C1935" t="str">
        <f t="shared" si="67"/>
        <v/>
      </c>
      <c r="D1935" s="7" t="str">
        <f t="shared" si="68"/>
        <v/>
      </c>
    </row>
    <row r="1936" spans="2:4" ht="15" customHeight="1" thickBot="1" x14ac:dyDescent="0.3">
      <c r="B1936" s="4" t="s">
        <v>1434</v>
      </c>
      <c r="C1936">
        <f t="shared" si="67"/>
        <v>1</v>
      </c>
      <c r="D1936" s="7" t="str">
        <f t="shared" si="68"/>
        <v>Emeline K/Bidi</v>
      </c>
    </row>
    <row r="1937" spans="2:4" ht="15" customHeight="1" x14ac:dyDescent="0.25">
      <c r="B1937" s="1" t="s">
        <v>1435</v>
      </c>
      <c r="C1937" t="str">
        <f t="shared" si="67"/>
        <v/>
      </c>
      <c r="D1937" s="7" t="str">
        <f t="shared" si="68"/>
        <v/>
      </c>
    </row>
    <row r="1938" spans="2:4" ht="15" customHeight="1" x14ac:dyDescent="0.25">
      <c r="B1938" s="2" t="s">
        <v>1436</v>
      </c>
      <c r="C1938" t="str">
        <f t="shared" si="67"/>
        <v/>
      </c>
      <c r="D1938" s="7" t="str">
        <f t="shared" si="68"/>
        <v/>
      </c>
    </row>
    <row r="1939" spans="2:4" ht="15" customHeight="1" x14ac:dyDescent="0.25">
      <c r="B1939" s="2" t="s">
        <v>91</v>
      </c>
      <c r="C1939" t="str">
        <f t="shared" si="67"/>
        <v/>
      </c>
      <c r="D1939" s="7" t="str">
        <f t="shared" si="68"/>
        <v/>
      </c>
    </row>
    <row r="1940" spans="2:4" ht="15" customHeight="1" x14ac:dyDescent="0.25">
      <c r="B1940" s="2" t="s">
        <v>26</v>
      </c>
      <c r="C1940" t="str">
        <f t="shared" si="67"/>
        <v/>
      </c>
      <c r="D1940" s="7" t="str">
        <f t="shared" si="68"/>
        <v/>
      </c>
    </row>
    <row r="1941" spans="2:4" ht="15" customHeight="1" x14ac:dyDescent="0.25">
      <c r="B1941" s="2" t="s">
        <v>1437</v>
      </c>
      <c r="C1941">
        <f t="shared" si="67"/>
        <v>1</v>
      </c>
      <c r="D1941" s="7" t="str">
        <f t="shared" si="68"/>
        <v>Mansour Kamardine</v>
      </c>
    </row>
    <row r="1942" spans="2:4" ht="15" customHeight="1" x14ac:dyDescent="0.25">
      <c r="B1942" s="3" t="s">
        <v>1438</v>
      </c>
      <c r="C1942" t="str">
        <f t="shared" si="67"/>
        <v/>
      </c>
      <c r="D1942" s="7" t="str">
        <f t="shared" si="68"/>
        <v/>
      </c>
    </row>
    <row r="1943" spans="2:4" ht="15" customHeight="1" x14ac:dyDescent="0.25">
      <c r="B1943" s="3" t="s">
        <v>1439</v>
      </c>
      <c r="C1943" t="str">
        <f t="shared" si="67"/>
        <v/>
      </c>
      <c r="D1943" s="7" t="str">
        <f t="shared" si="68"/>
        <v/>
      </c>
    </row>
    <row r="1944" spans="2:4" ht="15" customHeight="1" thickBot="1" x14ac:dyDescent="0.3">
      <c r="B1944" s="5" t="s">
        <v>1440</v>
      </c>
      <c r="C1944" t="str">
        <f t="shared" si="67"/>
        <v/>
      </c>
      <c r="D1944" s="7" t="str">
        <f t="shared" si="68"/>
        <v/>
      </c>
    </row>
    <row r="1945" spans="2:4" ht="15" customHeight="1" x14ac:dyDescent="0.25">
      <c r="B1945" s="1" t="s">
        <v>1441</v>
      </c>
      <c r="C1945" t="str">
        <f t="shared" si="67"/>
        <v/>
      </c>
      <c r="D1945" s="7" t="str">
        <f t="shared" si="68"/>
        <v/>
      </c>
    </row>
    <row r="1946" spans="2:4" ht="15" customHeight="1" x14ac:dyDescent="0.25">
      <c r="B1946" s="2" t="s">
        <v>1442</v>
      </c>
      <c r="C1946" t="str">
        <f t="shared" si="67"/>
        <v/>
      </c>
      <c r="D1946" s="7" t="str">
        <f t="shared" si="68"/>
        <v/>
      </c>
    </row>
    <row r="1947" spans="2:4" ht="15" customHeight="1" x14ac:dyDescent="0.25">
      <c r="B1947" s="2" t="s">
        <v>131</v>
      </c>
      <c r="C1947" t="str">
        <f t="shared" si="67"/>
        <v/>
      </c>
      <c r="D1947" s="7" t="str">
        <f t="shared" si="68"/>
        <v/>
      </c>
    </row>
    <row r="1948" spans="2:4" ht="15" customHeight="1" x14ac:dyDescent="0.25">
      <c r="B1948" s="2" t="s">
        <v>26</v>
      </c>
      <c r="C1948" t="str">
        <f t="shared" si="67"/>
        <v/>
      </c>
      <c r="D1948" s="7" t="str">
        <f t="shared" si="68"/>
        <v/>
      </c>
    </row>
    <row r="1949" spans="2:4" ht="15" customHeight="1" x14ac:dyDescent="0.25">
      <c r="B1949" s="2" t="s">
        <v>1443</v>
      </c>
      <c r="C1949">
        <f t="shared" si="67"/>
        <v>1</v>
      </c>
      <c r="D1949" s="7" t="str">
        <f t="shared" si="68"/>
        <v>Marietta Karamanli</v>
      </c>
    </row>
    <row r="1950" spans="2:4" ht="15" customHeight="1" x14ac:dyDescent="0.25">
      <c r="B1950" s="3" t="s">
        <v>1444</v>
      </c>
      <c r="C1950" t="str">
        <f t="shared" si="67"/>
        <v/>
      </c>
      <c r="D1950" s="7" t="str">
        <f t="shared" si="68"/>
        <v/>
      </c>
    </row>
    <row r="1951" spans="2:4" ht="15" customHeight="1" x14ac:dyDescent="0.25">
      <c r="B1951" s="3" t="s">
        <v>1445</v>
      </c>
      <c r="C1951" t="str">
        <f t="shared" si="67"/>
        <v/>
      </c>
      <c r="D1951" s="7" t="str">
        <f t="shared" si="68"/>
        <v/>
      </c>
    </row>
    <row r="1952" spans="2:4" ht="15" customHeight="1" thickBot="1" x14ac:dyDescent="0.3">
      <c r="B1952" s="5" t="s">
        <v>1446</v>
      </c>
      <c r="C1952" t="str">
        <f t="shared" si="67"/>
        <v/>
      </c>
      <c r="D1952" s="7" t="str">
        <f t="shared" si="68"/>
        <v/>
      </c>
    </row>
    <row r="1953" spans="2:4" ht="15" customHeight="1" x14ac:dyDescent="0.25">
      <c r="B1953" s="1" t="s">
        <v>1447</v>
      </c>
      <c r="C1953" t="str">
        <f t="shared" si="67"/>
        <v/>
      </c>
      <c r="D1953" s="7" t="str">
        <f t="shared" si="68"/>
        <v/>
      </c>
    </row>
    <row r="1954" spans="2:4" ht="15" customHeight="1" x14ac:dyDescent="0.25">
      <c r="B1954" s="2" t="s">
        <v>1448</v>
      </c>
      <c r="C1954" t="str">
        <f t="shared" si="67"/>
        <v/>
      </c>
      <c r="D1954" s="7" t="str">
        <f t="shared" si="68"/>
        <v/>
      </c>
    </row>
    <row r="1955" spans="2:4" ht="15" customHeight="1" x14ac:dyDescent="0.25">
      <c r="B1955" s="2" t="s">
        <v>2</v>
      </c>
      <c r="C1955" t="str">
        <f t="shared" si="67"/>
        <v/>
      </c>
      <c r="D1955" s="7" t="str">
        <f t="shared" si="68"/>
        <v/>
      </c>
    </row>
    <row r="1956" spans="2:4" ht="15" customHeight="1" x14ac:dyDescent="0.25">
      <c r="B1956" s="2" t="s">
        <v>1449</v>
      </c>
      <c r="C1956" t="str">
        <f t="shared" si="67"/>
        <v/>
      </c>
      <c r="D1956" s="7" t="str">
        <f t="shared" si="68"/>
        <v/>
      </c>
    </row>
    <row r="1957" spans="2:4" ht="15" customHeight="1" x14ac:dyDescent="0.25">
      <c r="B1957" s="2" t="s">
        <v>1450</v>
      </c>
      <c r="C1957">
        <f t="shared" si="67"/>
        <v>1</v>
      </c>
      <c r="D1957" s="7" t="str">
        <f t="shared" si="68"/>
        <v>Guillaume Kasbarian</v>
      </c>
    </row>
    <row r="1958" spans="2:4" ht="15" customHeight="1" x14ac:dyDescent="0.25">
      <c r="B1958" s="3" t="s">
        <v>1451</v>
      </c>
      <c r="C1958" t="str">
        <f t="shared" si="67"/>
        <v/>
      </c>
      <c r="D1958" s="7" t="str">
        <f t="shared" si="68"/>
        <v/>
      </c>
    </row>
    <row r="1959" spans="2:4" ht="15" customHeight="1" x14ac:dyDescent="0.25">
      <c r="B1959" s="3" t="s">
        <v>1452</v>
      </c>
      <c r="C1959" t="str">
        <f t="shared" si="67"/>
        <v/>
      </c>
      <c r="D1959" s="7" t="str">
        <f t="shared" si="68"/>
        <v/>
      </c>
    </row>
    <row r="1960" spans="2:4" ht="15" customHeight="1" thickBot="1" x14ac:dyDescent="0.3">
      <c r="B1960" s="5" t="s">
        <v>1453</v>
      </c>
      <c r="C1960" t="str">
        <f t="shared" si="67"/>
        <v/>
      </c>
      <c r="D1960" s="7" t="str">
        <f t="shared" si="68"/>
        <v/>
      </c>
    </row>
    <row r="1961" spans="2:4" ht="15" customHeight="1" x14ac:dyDescent="0.25">
      <c r="B1961" s="1" t="s">
        <v>1454</v>
      </c>
      <c r="C1961" t="str">
        <f t="shared" si="67"/>
        <v/>
      </c>
      <c r="D1961" s="7" t="str">
        <f t="shared" si="68"/>
        <v/>
      </c>
    </row>
    <row r="1962" spans="2:4" ht="15" customHeight="1" x14ac:dyDescent="0.25">
      <c r="B1962" s="2" t="s">
        <v>1455</v>
      </c>
      <c r="C1962" t="str">
        <f t="shared" si="67"/>
        <v/>
      </c>
      <c r="D1962" s="7" t="str">
        <f t="shared" si="68"/>
        <v/>
      </c>
    </row>
    <row r="1963" spans="2:4" ht="15" customHeight="1" x14ac:dyDescent="0.25">
      <c r="B1963" s="2" t="s">
        <v>19</v>
      </c>
      <c r="C1963" t="str">
        <f t="shared" si="67"/>
        <v/>
      </c>
      <c r="D1963" s="7" t="str">
        <f t="shared" si="68"/>
        <v/>
      </c>
    </row>
    <row r="1964" spans="2:4" ht="15" customHeight="1" x14ac:dyDescent="0.25">
      <c r="B1964" s="2" t="s">
        <v>40</v>
      </c>
      <c r="C1964" t="str">
        <f t="shared" si="67"/>
        <v/>
      </c>
      <c r="D1964" s="7" t="str">
        <f t="shared" si="68"/>
        <v/>
      </c>
    </row>
    <row r="1965" spans="2:4" ht="15" customHeight="1" x14ac:dyDescent="0.25">
      <c r="B1965" s="3" t="s">
        <v>1456</v>
      </c>
      <c r="C1965">
        <f t="shared" si="67"/>
        <v>1</v>
      </c>
      <c r="D1965" s="7" t="str">
        <f t="shared" si="68"/>
        <v>Rachel Keke</v>
      </c>
    </row>
    <row r="1966" spans="2:4" ht="15" customHeight="1" thickBot="1" x14ac:dyDescent="0.3">
      <c r="B1966" s="4" t="s">
        <v>1457</v>
      </c>
      <c r="C1966" t="str">
        <f t="shared" si="67"/>
        <v/>
      </c>
      <c r="D1966" s="7" t="str">
        <f t="shared" si="68"/>
        <v/>
      </c>
    </row>
    <row r="1967" spans="2:4" ht="15" customHeight="1" x14ac:dyDescent="0.25">
      <c r="B1967" s="1" t="s">
        <v>1458</v>
      </c>
      <c r="C1967" t="str">
        <f t="shared" si="67"/>
        <v/>
      </c>
      <c r="D1967" s="7" t="str">
        <f t="shared" si="68"/>
        <v/>
      </c>
    </row>
    <row r="1968" spans="2:4" ht="15" customHeight="1" x14ac:dyDescent="0.25">
      <c r="B1968" s="2" t="s">
        <v>1459</v>
      </c>
      <c r="C1968" t="str">
        <f t="shared" si="67"/>
        <v/>
      </c>
      <c r="D1968" s="7" t="str">
        <f t="shared" si="68"/>
        <v/>
      </c>
    </row>
    <row r="1969" spans="2:4" ht="15" customHeight="1" x14ac:dyDescent="0.25">
      <c r="B1969" s="2" t="s">
        <v>131</v>
      </c>
      <c r="C1969" t="str">
        <f t="shared" si="67"/>
        <v/>
      </c>
      <c r="D1969" s="7" t="str">
        <f t="shared" si="68"/>
        <v/>
      </c>
    </row>
    <row r="1970" spans="2:4" ht="15" customHeight="1" x14ac:dyDescent="0.25">
      <c r="B1970" s="2" t="s">
        <v>75</v>
      </c>
      <c r="C1970" t="str">
        <f t="shared" si="67"/>
        <v/>
      </c>
      <c r="D1970" s="7" t="str">
        <f t="shared" si="68"/>
        <v/>
      </c>
    </row>
    <row r="1971" spans="2:4" ht="15" customHeight="1" x14ac:dyDescent="0.25">
      <c r="B1971" s="3" t="s">
        <v>1460</v>
      </c>
      <c r="C1971">
        <f t="shared" si="67"/>
        <v>1</v>
      </c>
      <c r="D1971" s="7" t="str">
        <f t="shared" si="68"/>
        <v>Fatiha Keloua Hachi</v>
      </c>
    </row>
    <row r="1972" spans="2:4" ht="15" customHeight="1" thickBot="1" x14ac:dyDescent="0.3">
      <c r="B1972" s="4" t="s">
        <v>1461</v>
      </c>
      <c r="C1972" t="str">
        <f t="shared" si="67"/>
        <v/>
      </c>
      <c r="D1972" s="7" t="str">
        <f t="shared" si="68"/>
        <v/>
      </c>
    </row>
    <row r="1973" spans="2:4" ht="15" customHeight="1" x14ac:dyDescent="0.25">
      <c r="B1973" s="1" t="s">
        <v>1462</v>
      </c>
      <c r="C1973" t="str">
        <f t="shared" si="67"/>
        <v/>
      </c>
      <c r="D1973" s="7" t="str">
        <f t="shared" si="68"/>
        <v/>
      </c>
    </row>
    <row r="1974" spans="2:4" ht="15" customHeight="1" x14ac:dyDescent="0.25">
      <c r="B1974" s="2" t="s">
        <v>1463</v>
      </c>
      <c r="C1974" t="str">
        <f t="shared" si="67"/>
        <v/>
      </c>
      <c r="D1974" s="7" t="str">
        <f t="shared" si="68"/>
        <v/>
      </c>
    </row>
    <row r="1975" spans="2:4" ht="15" customHeight="1" x14ac:dyDescent="0.25">
      <c r="B1975" s="2" t="s">
        <v>19</v>
      </c>
      <c r="C1975" t="str">
        <f t="shared" si="67"/>
        <v/>
      </c>
      <c r="D1975" s="7" t="str">
        <f t="shared" si="68"/>
        <v/>
      </c>
    </row>
    <row r="1976" spans="2:4" ht="15" customHeight="1" x14ac:dyDescent="0.25">
      <c r="B1976" s="2" t="s">
        <v>26</v>
      </c>
      <c r="C1976" t="str">
        <f t="shared" si="67"/>
        <v/>
      </c>
      <c r="D1976" s="7" t="str">
        <f t="shared" si="68"/>
        <v/>
      </c>
    </row>
    <row r="1977" spans="2:4" ht="15" customHeight="1" x14ac:dyDescent="0.25">
      <c r="B1977" s="3" t="s">
        <v>1464</v>
      </c>
      <c r="C1977">
        <f t="shared" si="67"/>
        <v>1</v>
      </c>
      <c r="D1977" s="7" t="str">
        <f t="shared" si="68"/>
        <v>Andy Kerbrat</v>
      </c>
    </row>
    <row r="1978" spans="2:4" ht="15" customHeight="1" thickBot="1" x14ac:dyDescent="0.3">
      <c r="B1978" s="4" t="s">
        <v>1465</v>
      </c>
      <c r="C1978" t="str">
        <f t="shared" si="67"/>
        <v/>
      </c>
      <c r="D1978" s="7" t="str">
        <f t="shared" si="68"/>
        <v/>
      </c>
    </row>
    <row r="1979" spans="2:4" ht="15" customHeight="1" x14ac:dyDescent="0.25">
      <c r="B1979" s="1" t="s">
        <v>1466</v>
      </c>
      <c r="C1979" t="str">
        <f t="shared" si="67"/>
        <v/>
      </c>
      <c r="D1979" s="7" t="str">
        <f t="shared" si="68"/>
        <v/>
      </c>
    </row>
    <row r="1980" spans="2:4" ht="15" customHeight="1" x14ac:dyDescent="0.25">
      <c r="B1980" s="2" t="s">
        <v>1467</v>
      </c>
      <c r="C1980" t="str">
        <f t="shared" si="67"/>
        <v/>
      </c>
      <c r="D1980" s="7" t="str">
        <f t="shared" si="68"/>
        <v/>
      </c>
    </row>
    <row r="1981" spans="2:4" ht="15" customHeight="1" x14ac:dyDescent="0.25">
      <c r="B1981" s="2" t="s">
        <v>47</v>
      </c>
      <c r="C1981" t="str">
        <f t="shared" si="67"/>
        <v/>
      </c>
      <c r="D1981" s="7" t="str">
        <f t="shared" si="68"/>
        <v/>
      </c>
    </row>
    <row r="1982" spans="2:4" ht="15" customHeight="1" x14ac:dyDescent="0.25">
      <c r="B1982" s="2" t="s">
        <v>739</v>
      </c>
      <c r="C1982" t="str">
        <f t="shared" si="67"/>
        <v/>
      </c>
      <c r="D1982" s="7" t="str">
        <f t="shared" si="68"/>
        <v/>
      </c>
    </row>
    <row r="1983" spans="2:4" ht="15" customHeight="1" x14ac:dyDescent="0.25">
      <c r="B1983" s="3" t="s">
        <v>1468</v>
      </c>
      <c r="C1983">
        <f t="shared" si="67"/>
        <v>1</v>
      </c>
      <c r="D1983" s="7" t="str">
        <f t="shared" si="68"/>
        <v>Loïc Kervran</v>
      </c>
    </row>
    <row r="1984" spans="2:4" ht="15" customHeight="1" x14ac:dyDescent="0.25">
      <c r="B1984" s="3" t="s">
        <v>1469</v>
      </c>
      <c r="C1984" t="str">
        <f t="shared" si="67"/>
        <v/>
      </c>
      <c r="D1984" s="7" t="str">
        <f t="shared" si="68"/>
        <v/>
      </c>
    </row>
    <row r="1985" spans="2:4" ht="15" customHeight="1" x14ac:dyDescent="0.25">
      <c r="B1985" s="3" t="s">
        <v>1470</v>
      </c>
      <c r="C1985" t="str">
        <f t="shared" si="67"/>
        <v/>
      </c>
      <c r="D1985" s="7" t="str">
        <f t="shared" si="68"/>
        <v/>
      </c>
    </row>
    <row r="1986" spans="2:4" ht="15" customHeight="1" thickBot="1" x14ac:dyDescent="0.3">
      <c r="B1986" s="5" t="s">
        <v>1471</v>
      </c>
      <c r="C1986" t="str">
        <f t="shared" si="67"/>
        <v/>
      </c>
      <c r="D1986" s="7" t="str">
        <f t="shared" si="68"/>
        <v/>
      </c>
    </row>
    <row r="1987" spans="2:4" ht="15" customHeight="1" x14ac:dyDescent="0.25">
      <c r="B1987" s="1" t="s">
        <v>1472</v>
      </c>
      <c r="C1987" t="str">
        <f t="shared" si="67"/>
        <v/>
      </c>
      <c r="D1987" s="7" t="str">
        <f t="shared" si="68"/>
        <v/>
      </c>
    </row>
    <row r="1988" spans="2:4" ht="15" customHeight="1" x14ac:dyDescent="0.25">
      <c r="B1988" s="2" t="s">
        <v>1473</v>
      </c>
      <c r="C1988" t="str">
        <f t="shared" ref="C1988:C2051" si="69">IF(LEFT(B1988,5)="EMAIL",1,"")</f>
        <v/>
      </c>
      <c r="D1988" s="7" t="str">
        <f t="shared" si="68"/>
        <v/>
      </c>
    </row>
    <row r="1989" spans="2:4" ht="15" customHeight="1" x14ac:dyDescent="0.25">
      <c r="B1989" s="2" t="s">
        <v>2</v>
      </c>
      <c r="C1989" t="str">
        <f t="shared" si="69"/>
        <v/>
      </c>
      <c r="D1989" s="7" t="str">
        <f t="shared" si="68"/>
        <v/>
      </c>
    </row>
    <row r="1990" spans="2:4" ht="15" customHeight="1" x14ac:dyDescent="0.25">
      <c r="B1990" s="2" t="s">
        <v>3</v>
      </c>
      <c r="C1990" t="str">
        <f t="shared" si="69"/>
        <v/>
      </c>
      <c r="D1990" s="7" t="str">
        <f t="shared" si="68"/>
        <v/>
      </c>
    </row>
    <row r="1991" spans="2:4" ht="15" customHeight="1" x14ac:dyDescent="0.25">
      <c r="B1991" s="3" t="s">
        <v>1474</v>
      </c>
      <c r="C1991">
        <f t="shared" si="69"/>
        <v>1</v>
      </c>
      <c r="D1991" s="7" t="str">
        <f t="shared" si="68"/>
        <v>Brigitte Klinkert</v>
      </c>
    </row>
    <row r="1992" spans="2:4" ht="15" customHeight="1" thickBot="1" x14ac:dyDescent="0.3">
      <c r="B1992" s="4" t="s">
        <v>1475</v>
      </c>
      <c r="C1992" t="str">
        <f t="shared" si="69"/>
        <v/>
      </c>
      <c r="D1992" s="7" t="str">
        <f t="shared" ref="D1992:D2055" si="70">IF(C1992=1,B1988,"")</f>
        <v/>
      </c>
    </row>
    <row r="1993" spans="2:4" ht="15" customHeight="1" x14ac:dyDescent="0.25">
      <c r="B1993" s="1" t="s">
        <v>1476</v>
      </c>
      <c r="C1993" t="str">
        <f t="shared" si="69"/>
        <v/>
      </c>
      <c r="D1993" s="7" t="str">
        <f t="shared" si="70"/>
        <v/>
      </c>
    </row>
    <row r="1994" spans="2:4" ht="15" customHeight="1" x14ac:dyDescent="0.25">
      <c r="B1994" s="2" t="s">
        <v>1477</v>
      </c>
      <c r="C1994" t="str">
        <f t="shared" si="69"/>
        <v/>
      </c>
      <c r="D1994" s="7" t="str">
        <f t="shared" si="70"/>
        <v/>
      </c>
    </row>
    <row r="1995" spans="2:4" ht="15" customHeight="1" x14ac:dyDescent="0.25">
      <c r="B1995" s="2" t="s">
        <v>47</v>
      </c>
      <c r="C1995" t="str">
        <f t="shared" si="69"/>
        <v/>
      </c>
      <c r="D1995" s="7" t="str">
        <f t="shared" si="70"/>
        <v/>
      </c>
    </row>
    <row r="1996" spans="2:4" ht="15" customHeight="1" x14ac:dyDescent="0.25">
      <c r="B1996" s="2" t="s">
        <v>3</v>
      </c>
      <c r="C1996" t="str">
        <f t="shared" si="69"/>
        <v/>
      </c>
      <c r="D1996" s="7" t="str">
        <f t="shared" si="70"/>
        <v/>
      </c>
    </row>
    <row r="1997" spans="2:4" ht="15" customHeight="1" x14ac:dyDescent="0.25">
      <c r="B1997" s="3" t="s">
        <v>1478</v>
      </c>
      <c r="C1997">
        <f t="shared" si="69"/>
        <v>1</v>
      </c>
      <c r="D1997" s="7" t="str">
        <f t="shared" si="70"/>
        <v>Stéphanie Kochert</v>
      </c>
    </row>
    <row r="1998" spans="2:4" ht="15" customHeight="1" thickBot="1" x14ac:dyDescent="0.3">
      <c r="B1998" s="4" t="s">
        <v>1479</v>
      </c>
      <c r="C1998" t="str">
        <f t="shared" si="69"/>
        <v/>
      </c>
      <c r="D1998" s="7" t="str">
        <f t="shared" si="70"/>
        <v/>
      </c>
    </row>
    <row r="1999" spans="2:4" ht="15" customHeight="1" x14ac:dyDescent="0.25">
      <c r="B1999" s="1" t="s">
        <v>1480</v>
      </c>
      <c r="C1999" t="str">
        <f t="shared" si="69"/>
        <v/>
      </c>
      <c r="D1999" s="7" t="str">
        <f t="shared" si="70"/>
        <v/>
      </c>
    </row>
    <row r="2000" spans="2:4" ht="15" customHeight="1" x14ac:dyDescent="0.25">
      <c r="B2000" s="2" t="s">
        <v>1481</v>
      </c>
      <c r="C2000" t="str">
        <f t="shared" si="69"/>
        <v/>
      </c>
      <c r="D2000" s="7" t="str">
        <f t="shared" si="70"/>
        <v/>
      </c>
    </row>
    <row r="2001" spans="2:4" ht="15" customHeight="1" x14ac:dyDescent="0.25">
      <c r="B2001" s="2" t="s">
        <v>2</v>
      </c>
      <c r="C2001" t="str">
        <f t="shared" si="69"/>
        <v/>
      </c>
      <c r="D2001" s="7" t="str">
        <f t="shared" si="70"/>
        <v/>
      </c>
    </row>
    <row r="2002" spans="2:4" ht="15" customHeight="1" x14ac:dyDescent="0.25">
      <c r="B2002" s="2" t="s">
        <v>62</v>
      </c>
      <c r="C2002" t="str">
        <f t="shared" si="69"/>
        <v/>
      </c>
      <c r="D2002" s="7" t="str">
        <f t="shared" si="70"/>
        <v/>
      </c>
    </row>
    <row r="2003" spans="2:4" ht="15" customHeight="1" x14ac:dyDescent="0.25">
      <c r="B2003" s="3" t="s">
        <v>1482</v>
      </c>
      <c r="C2003">
        <f t="shared" si="69"/>
        <v>1</v>
      </c>
      <c r="D2003" s="7" t="str">
        <f t="shared" si="70"/>
        <v>Daniel Labaronne</v>
      </c>
    </row>
    <row r="2004" spans="2:4" ht="15" customHeight="1" x14ac:dyDescent="0.25">
      <c r="B2004" s="3" t="s">
        <v>1483</v>
      </c>
      <c r="C2004" t="str">
        <f t="shared" si="69"/>
        <v/>
      </c>
      <c r="D2004" s="7" t="str">
        <f t="shared" si="70"/>
        <v/>
      </c>
    </row>
    <row r="2005" spans="2:4" ht="15" customHeight="1" x14ac:dyDescent="0.25">
      <c r="B2005" s="3" t="s">
        <v>1484</v>
      </c>
      <c r="C2005" t="str">
        <f t="shared" si="69"/>
        <v/>
      </c>
      <c r="D2005" s="7" t="str">
        <f t="shared" si="70"/>
        <v/>
      </c>
    </row>
    <row r="2006" spans="2:4" ht="15" customHeight="1" thickBot="1" x14ac:dyDescent="0.3">
      <c r="B2006" s="5" t="s">
        <v>1485</v>
      </c>
      <c r="C2006" t="str">
        <f t="shared" si="69"/>
        <v/>
      </c>
      <c r="D2006" s="7" t="str">
        <f t="shared" si="70"/>
        <v/>
      </c>
    </row>
    <row r="2007" spans="2:4" ht="15" customHeight="1" x14ac:dyDescent="0.25">
      <c r="B2007" s="1" t="s">
        <v>1486</v>
      </c>
      <c r="C2007" t="str">
        <f t="shared" si="69"/>
        <v/>
      </c>
      <c r="D2007" s="7" t="str">
        <f t="shared" si="70"/>
        <v/>
      </c>
    </row>
    <row r="2008" spans="2:4" ht="15" customHeight="1" x14ac:dyDescent="0.25">
      <c r="B2008" s="2" t="s">
        <v>1487</v>
      </c>
      <c r="C2008" t="str">
        <f t="shared" si="69"/>
        <v/>
      </c>
      <c r="D2008" s="7" t="str">
        <f t="shared" si="70"/>
        <v/>
      </c>
    </row>
    <row r="2009" spans="2:4" ht="15" customHeight="1" x14ac:dyDescent="0.25">
      <c r="B2009" s="2" t="s">
        <v>19</v>
      </c>
      <c r="C2009" t="str">
        <f t="shared" si="69"/>
        <v/>
      </c>
      <c r="D2009" s="7" t="str">
        <f t="shared" si="70"/>
        <v/>
      </c>
    </row>
    <row r="2010" spans="2:4" ht="15" customHeight="1" x14ac:dyDescent="0.25">
      <c r="B2010" s="2" t="s">
        <v>99</v>
      </c>
      <c r="C2010" t="str">
        <f t="shared" si="69"/>
        <v/>
      </c>
      <c r="D2010" s="7" t="str">
        <f t="shared" si="70"/>
        <v/>
      </c>
    </row>
    <row r="2011" spans="2:4" ht="15" customHeight="1" x14ac:dyDescent="0.25">
      <c r="B2011" s="3" t="s">
        <v>1488</v>
      </c>
      <c r="C2011">
        <f t="shared" si="69"/>
        <v>1</v>
      </c>
      <c r="D2011" s="7" t="str">
        <f t="shared" si="70"/>
        <v>Bastien Lachaud</v>
      </c>
    </row>
    <row r="2012" spans="2:4" ht="15" customHeight="1" x14ac:dyDescent="0.25">
      <c r="B2012" s="3" t="s">
        <v>1489</v>
      </c>
      <c r="C2012" t="str">
        <f t="shared" si="69"/>
        <v/>
      </c>
      <c r="D2012" s="7" t="str">
        <f t="shared" si="70"/>
        <v/>
      </c>
    </row>
    <row r="2013" spans="2:4" ht="15" customHeight="1" x14ac:dyDescent="0.25">
      <c r="B2013" s="3" t="s">
        <v>1490</v>
      </c>
      <c r="C2013" t="str">
        <f t="shared" si="69"/>
        <v/>
      </c>
      <c r="D2013" s="7" t="str">
        <f t="shared" si="70"/>
        <v/>
      </c>
    </row>
    <row r="2014" spans="2:4" ht="15" customHeight="1" thickBot="1" x14ac:dyDescent="0.3">
      <c r="B2014" s="5" t="s">
        <v>1491</v>
      </c>
      <c r="C2014" t="str">
        <f t="shared" si="69"/>
        <v/>
      </c>
      <c r="D2014" s="7" t="str">
        <f t="shared" si="70"/>
        <v/>
      </c>
    </row>
    <row r="2015" spans="2:4" ht="15" customHeight="1" x14ac:dyDescent="0.25">
      <c r="B2015" s="1" t="s">
        <v>1492</v>
      </c>
      <c r="C2015" t="str">
        <f t="shared" si="69"/>
        <v/>
      </c>
      <c r="D2015" s="7" t="str">
        <f t="shared" si="70"/>
        <v/>
      </c>
    </row>
    <row r="2016" spans="2:4" ht="15" customHeight="1" x14ac:dyDescent="0.25">
      <c r="B2016" s="2" t="s">
        <v>1493</v>
      </c>
      <c r="C2016" t="str">
        <f t="shared" si="69"/>
        <v/>
      </c>
      <c r="D2016" s="7" t="str">
        <f t="shared" si="70"/>
        <v/>
      </c>
    </row>
    <row r="2017" spans="2:4" ht="15" customHeight="1" x14ac:dyDescent="0.25">
      <c r="B2017" s="2" t="s">
        <v>2</v>
      </c>
      <c r="C2017" t="str">
        <f t="shared" si="69"/>
        <v/>
      </c>
      <c r="D2017" s="7" t="str">
        <f t="shared" si="70"/>
        <v/>
      </c>
    </row>
    <row r="2018" spans="2:4" ht="15" customHeight="1" x14ac:dyDescent="0.25">
      <c r="B2018" s="2" t="s">
        <v>62</v>
      </c>
      <c r="C2018" t="str">
        <f t="shared" si="69"/>
        <v/>
      </c>
      <c r="D2018" s="7" t="str">
        <f t="shared" si="70"/>
        <v/>
      </c>
    </row>
    <row r="2019" spans="2:4" ht="15" customHeight="1" x14ac:dyDescent="0.25">
      <c r="B2019" s="3" t="s">
        <v>1494</v>
      </c>
      <c r="C2019">
        <f t="shared" si="69"/>
        <v>1</v>
      </c>
      <c r="D2019" s="7" t="str">
        <f t="shared" si="70"/>
        <v>Emmanuel Lacresse</v>
      </c>
    </row>
    <row r="2020" spans="2:4" ht="15" customHeight="1" thickBot="1" x14ac:dyDescent="0.3">
      <c r="B2020" s="4" t="s">
        <v>1495</v>
      </c>
      <c r="C2020" t="str">
        <f t="shared" si="69"/>
        <v/>
      </c>
      <c r="D2020" s="7" t="str">
        <f t="shared" si="70"/>
        <v/>
      </c>
    </row>
    <row r="2021" spans="2:4" ht="15" customHeight="1" x14ac:dyDescent="0.25">
      <c r="B2021" s="1" t="s">
        <v>1496</v>
      </c>
      <c r="C2021" t="str">
        <f t="shared" si="69"/>
        <v/>
      </c>
      <c r="D2021" s="7" t="str">
        <f t="shared" si="70"/>
        <v/>
      </c>
    </row>
    <row r="2022" spans="2:4" ht="15" customHeight="1" x14ac:dyDescent="0.25">
      <c r="B2022" s="2" t="s">
        <v>1497</v>
      </c>
      <c r="C2022" t="str">
        <f t="shared" si="69"/>
        <v/>
      </c>
      <c r="D2022" s="7" t="str">
        <f t="shared" si="70"/>
        <v/>
      </c>
    </row>
    <row r="2023" spans="2:4" ht="15" customHeight="1" x14ac:dyDescent="0.25">
      <c r="B2023" s="2" t="s">
        <v>115</v>
      </c>
      <c r="C2023" t="str">
        <f t="shared" si="69"/>
        <v/>
      </c>
      <c r="D2023" s="7" t="str">
        <f t="shared" si="70"/>
        <v/>
      </c>
    </row>
    <row r="2024" spans="2:4" ht="15" customHeight="1" x14ac:dyDescent="0.25">
      <c r="B2024" s="2" t="s">
        <v>48</v>
      </c>
      <c r="C2024" t="str">
        <f t="shared" si="69"/>
        <v/>
      </c>
      <c r="D2024" s="7" t="str">
        <f t="shared" si="70"/>
        <v/>
      </c>
    </row>
    <row r="2025" spans="2:4" ht="15" customHeight="1" x14ac:dyDescent="0.25">
      <c r="B2025" s="3" t="s">
        <v>1498</v>
      </c>
      <c r="C2025">
        <f t="shared" si="69"/>
        <v>1</v>
      </c>
      <c r="D2025" s="7" t="str">
        <f t="shared" si="70"/>
        <v>Julie Laernoes</v>
      </c>
    </row>
    <row r="2026" spans="2:4" ht="15" customHeight="1" thickBot="1" x14ac:dyDescent="0.3">
      <c r="B2026" s="4" t="s">
        <v>1499</v>
      </c>
      <c r="C2026" t="str">
        <f t="shared" si="69"/>
        <v/>
      </c>
      <c r="D2026" s="7" t="str">
        <f t="shared" si="70"/>
        <v/>
      </c>
    </row>
    <row r="2027" spans="2:4" ht="15" customHeight="1" x14ac:dyDescent="0.25">
      <c r="B2027" s="1" t="s">
        <v>1500</v>
      </c>
      <c r="C2027" t="str">
        <f t="shared" si="69"/>
        <v/>
      </c>
      <c r="D2027" s="7" t="str">
        <f t="shared" si="70"/>
        <v/>
      </c>
    </row>
    <row r="2028" spans="2:4" ht="15" customHeight="1" x14ac:dyDescent="0.25">
      <c r="B2028" s="2" t="s">
        <v>1501</v>
      </c>
      <c r="C2028" t="str">
        <f t="shared" si="69"/>
        <v/>
      </c>
      <c r="D2028" s="7" t="str">
        <f t="shared" si="70"/>
        <v/>
      </c>
    </row>
    <row r="2029" spans="2:4" ht="15" customHeight="1" x14ac:dyDescent="0.25">
      <c r="B2029" s="2" t="s">
        <v>19</v>
      </c>
      <c r="C2029" t="str">
        <f t="shared" si="69"/>
        <v/>
      </c>
      <c r="D2029" s="7" t="str">
        <f t="shared" si="70"/>
        <v/>
      </c>
    </row>
    <row r="2030" spans="2:4" ht="15" customHeight="1" x14ac:dyDescent="0.25">
      <c r="B2030" s="2" t="s">
        <v>48</v>
      </c>
      <c r="C2030" t="str">
        <f t="shared" si="69"/>
        <v/>
      </c>
      <c r="D2030" s="7" t="str">
        <f t="shared" si="70"/>
        <v/>
      </c>
    </row>
    <row r="2031" spans="2:4" ht="15" customHeight="1" x14ac:dyDescent="0.25">
      <c r="B2031" s="3" t="s">
        <v>1502</v>
      </c>
      <c r="C2031">
        <f t="shared" si="69"/>
        <v>1</v>
      </c>
      <c r="D2031" s="7" t="str">
        <f t="shared" si="70"/>
        <v>Maxime Laisney</v>
      </c>
    </row>
    <row r="2032" spans="2:4" ht="15" customHeight="1" thickBot="1" x14ac:dyDescent="0.3">
      <c r="B2032" s="4" t="s">
        <v>1503</v>
      </c>
      <c r="C2032" t="str">
        <f t="shared" si="69"/>
        <v/>
      </c>
      <c r="D2032" s="7" t="str">
        <f t="shared" si="70"/>
        <v/>
      </c>
    </row>
    <row r="2033" spans="2:4" ht="15" customHeight="1" x14ac:dyDescent="0.25">
      <c r="B2033" s="1" t="s">
        <v>1504</v>
      </c>
      <c r="C2033" t="str">
        <f t="shared" si="69"/>
        <v/>
      </c>
      <c r="D2033" s="7" t="str">
        <f t="shared" si="70"/>
        <v/>
      </c>
    </row>
    <row r="2034" spans="2:4" ht="15" customHeight="1" x14ac:dyDescent="0.25">
      <c r="B2034" s="2" t="s">
        <v>1505</v>
      </c>
      <c r="C2034" t="str">
        <f t="shared" si="69"/>
        <v/>
      </c>
      <c r="D2034" s="7" t="str">
        <f t="shared" si="70"/>
        <v/>
      </c>
    </row>
    <row r="2035" spans="2:4" ht="15" customHeight="1" x14ac:dyDescent="0.25">
      <c r="B2035" s="2" t="s">
        <v>2</v>
      </c>
      <c r="C2035" t="str">
        <f t="shared" si="69"/>
        <v/>
      </c>
      <c r="D2035" s="7" t="str">
        <f t="shared" si="70"/>
        <v/>
      </c>
    </row>
    <row r="2036" spans="2:4" ht="15" customHeight="1" x14ac:dyDescent="0.25">
      <c r="B2036" s="2" t="s">
        <v>3</v>
      </c>
      <c r="C2036" t="str">
        <f t="shared" si="69"/>
        <v/>
      </c>
      <c r="D2036" s="7" t="str">
        <f t="shared" si="70"/>
        <v/>
      </c>
    </row>
    <row r="2037" spans="2:4" ht="15" customHeight="1" x14ac:dyDescent="0.25">
      <c r="B2037" s="2" t="s">
        <v>1506</v>
      </c>
      <c r="C2037">
        <f t="shared" si="69"/>
        <v>1</v>
      </c>
      <c r="D2037" s="7" t="str">
        <f t="shared" si="70"/>
        <v>Amélia Lakrafi</v>
      </c>
    </row>
    <row r="2038" spans="2:4" ht="15" customHeight="1" x14ac:dyDescent="0.25">
      <c r="B2038" s="3" t="s">
        <v>1507</v>
      </c>
      <c r="C2038" t="str">
        <f t="shared" si="69"/>
        <v/>
      </c>
      <c r="D2038" s="7" t="str">
        <f t="shared" si="70"/>
        <v/>
      </c>
    </row>
    <row r="2039" spans="2:4" ht="15" customHeight="1" thickBot="1" x14ac:dyDescent="0.3">
      <c r="B2039" s="4" t="s">
        <v>1508</v>
      </c>
      <c r="C2039" t="str">
        <f t="shared" si="69"/>
        <v/>
      </c>
      <c r="D2039" s="7" t="str">
        <f t="shared" si="70"/>
        <v/>
      </c>
    </row>
    <row r="2040" spans="2:4" ht="15" customHeight="1" x14ac:dyDescent="0.25">
      <c r="B2040" s="1" t="s">
        <v>1509</v>
      </c>
      <c r="C2040" t="str">
        <f t="shared" si="69"/>
        <v/>
      </c>
      <c r="D2040" s="7" t="str">
        <f t="shared" si="70"/>
        <v/>
      </c>
    </row>
    <row r="2041" spans="2:4" ht="15" customHeight="1" x14ac:dyDescent="0.25">
      <c r="B2041" s="2" t="s">
        <v>1510</v>
      </c>
      <c r="C2041" t="str">
        <f t="shared" si="69"/>
        <v/>
      </c>
      <c r="D2041" s="7" t="str">
        <f t="shared" si="70"/>
        <v/>
      </c>
    </row>
    <row r="2042" spans="2:4" ht="15" customHeight="1" x14ac:dyDescent="0.25">
      <c r="B2042" s="2" t="s">
        <v>47</v>
      </c>
      <c r="C2042" t="str">
        <f t="shared" si="69"/>
        <v/>
      </c>
      <c r="D2042" s="7" t="str">
        <f t="shared" si="70"/>
        <v/>
      </c>
    </row>
    <row r="2043" spans="2:4" ht="15" customHeight="1" x14ac:dyDescent="0.25">
      <c r="B2043" s="2" t="s">
        <v>48</v>
      </c>
      <c r="C2043" t="str">
        <f t="shared" si="69"/>
        <v/>
      </c>
      <c r="D2043" s="7" t="str">
        <f t="shared" si="70"/>
        <v/>
      </c>
    </row>
    <row r="2044" spans="2:4" ht="15" customHeight="1" x14ac:dyDescent="0.25">
      <c r="B2044" s="3" t="s">
        <v>1511</v>
      </c>
      <c r="C2044">
        <f t="shared" si="69"/>
        <v>1</v>
      </c>
      <c r="D2044" s="7" t="str">
        <f t="shared" si="70"/>
        <v>Luc Lamirault</v>
      </c>
    </row>
    <row r="2045" spans="2:4" ht="15" customHeight="1" thickBot="1" x14ac:dyDescent="0.3">
      <c r="B2045" s="4" t="s">
        <v>1512</v>
      </c>
      <c r="C2045" t="str">
        <f t="shared" si="69"/>
        <v/>
      </c>
      <c r="D2045" s="7" t="str">
        <f t="shared" si="70"/>
        <v/>
      </c>
    </row>
    <row r="2046" spans="2:4" ht="15" customHeight="1" x14ac:dyDescent="0.25">
      <c r="B2046" s="1" t="s">
        <v>1513</v>
      </c>
      <c r="C2046" t="str">
        <f t="shared" si="69"/>
        <v/>
      </c>
      <c r="D2046" s="7" t="str">
        <f t="shared" si="70"/>
        <v/>
      </c>
    </row>
    <row r="2047" spans="2:4" ht="15" customHeight="1" x14ac:dyDescent="0.25">
      <c r="B2047" s="2" t="s">
        <v>1514</v>
      </c>
      <c r="C2047" t="str">
        <f t="shared" si="69"/>
        <v/>
      </c>
      <c r="D2047" s="7" t="str">
        <f t="shared" si="70"/>
        <v/>
      </c>
    </row>
    <row r="2048" spans="2:4" ht="15" customHeight="1" x14ac:dyDescent="0.25">
      <c r="B2048" s="2" t="s">
        <v>2</v>
      </c>
      <c r="C2048" t="str">
        <f t="shared" si="69"/>
        <v/>
      </c>
      <c r="D2048" s="7" t="str">
        <f t="shared" si="70"/>
        <v/>
      </c>
    </row>
    <row r="2049" spans="2:4" ht="15" customHeight="1" x14ac:dyDescent="0.25">
      <c r="B2049" s="2" t="s">
        <v>1515</v>
      </c>
      <c r="C2049">
        <f t="shared" si="69"/>
        <v>1</v>
      </c>
      <c r="D2049" s="7" t="str">
        <f>B2046</f>
        <v>Virginie Lanlo</v>
      </c>
    </row>
    <row r="2050" spans="2:4" ht="15" customHeight="1" thickBot="1" x14ac:dyDescent="0.3">
      <c r="B2050" s="4" t="s">
        <v>1516</v>
      </c>
      <c r="C2050" t="str">
        <f t="shared" si="69"/>
        <v/>
      </c>
      <c r="D2050" s="7" t="str">
        <f t="shared" si="70"/>
        <v/>
      </c>
    </row>
    <row r="2051" spans="2:4" ht="15" customHeight="1" x14ac:dyDescent="0.25">
      <c r="B2051" s="1" t="s">
        <v>1517</v>
      </c>
      <c r="C2051" t="str">
        <f t="shared" si="69"/>
        <v/>
      </c>
      <c r="D2051" s="7" t="str">
        <f t="shared" si="70"/>
        <v/>
      </c>
    </row>
    <row r="2052" spans="2:4" ht="15" customHeight="1" x14ac:dyDescent="0.25">
      <c r="B2052" s="2" t="s">
        <v>1518</v>
      </c>
      <c r="C2052" t="str">
        <f t="shared" ref="C2052:C2115" si="71">IF(LEFT(B2052,5)="EMAIL",1,"")</f>
        <v/>
      </c>
      <c r="D2052" s="7" t="str">
        <f t="shared" si="70"/>
        <v/>
      </c>
    </row>
    <row r="2053" spans="2:4" ht="15" customHeight="1" x14ac:dyDescent="0.25">
      <c r="B2053" s="2" t="s">
        <v>61</v>
      </c>
      <c r="C2053" t="str">
        <f t="shared" si="71"/>
        <v/>
      </c>
      <c r="D2053" s="7" t="str">
        <f t="shared" si="70"/>
        <v/>
      </c>
    </row>
    <row r="2054" spans="2:4" ht="15" customHeight="1" x14ac:dyDescent="0.25">
      <c r="B2054" s="2" t="s">
        <v>48</v>
      </c>
      <c r="C2054" t="str">
        <f t="shared" si="71"/>
        <v/>
      </c>
      <c r="D2054" s="7" t="str">
        <f t="shared" si="70"/>
        <v/>
      </c>
    </row>
    <row r="2055" spans="2:4" ht="15" customHeight="1" x14ac:dyDescent="0.25">
      <c r="B2055" s="3" t="s">
        <v>1519</v>
      </c>
      <c r="C2055">
        <f t="shared" si="71"/>
        <v>1</v>
      </c>
      <c r="D2055" s="7" t="str">
        <f t="shared" si="70"/>
        <v>Hélène Laporte</v>
      </c>
    </row>
    <row r="2056" spans="2:4" ht="15" customHeight="1" thickBot="1" x14ac:dyDescent="0.3">
      <c r="B2056" s="4" t="s">
        <v>1520</v>
      </c>
      <c r="C2056" t="str">
        <f t="shared" si="71"/>
        <v/>
      </c>
      <c r="D2056" s="7" t="str">
        <f t="shared" ref="D2056:D2119" si="72">IF(C2056=1,B2052,"")</f>
        <v/>
      </c>
    </row>
    <row r="2057" spans="2:4" ht="15" customHeight="1" x14ac:dyDescent="0.25">
      <c r="B2057" s="1" t="s">
        <v>1521</v>
      </c>
      <c r="C2057" t="str">
        <f t="shared" si="71"/>
        <v/>
      </c>
      <c r="D2057" s="7" t="str">
        <f t="shared" si="72"/>
        <v/>
      </c>
    </row>
    <row r="2058" spans="2:4" ht="15" customHeight="1" x14ac:dyDescent="0.25">
      <c r="B2058" s="2" t="s">
        <v>1522</v>
      </c>
      <c r="C2058" t="str">
        <f t="shared" si="71"/>
        <v/>
      </c>
      <c r="D2058" s="7" t="str">
        <f t="shared" si="72"/>
        <v/>
      </c>
    </row>
    <row r="2059" spans="2:4" ht="15" customHeight="1" x14ac:dyDescent="0.25">
      <c r="B2059" s="2" t="s">
        <v>139</v>
      </c>
      <c r="C2059" t="str">
        <f t="shared" si="71"/>
        <v/>
      </c>
      <c r="D2059" s="7" t="str">
        <f t="shared" si="72"/>
        <v/>
      </c>
    </row>
    <row r="2060" spans="2:4" ht="15" customHeight="1" x14ac:dyDescent="0.25">
      <c r="B2060" s="2" t="s">
        <v>1398</v>
      </c>
      <c r="C2060" t="str">
        <f t="shared" si="71"/>
        <v/>
      </c>
      <c r="D2060" s="7" t="str">
        <f t="shared" si="72"/>
        <v/>
      </c>
    </row>
    <row r="2061" spans="2:4" ht="15" customHeight="1" x14ac:dyDescent="0.25">
      <c r="B2061" s="2" t="s">
        <v>1523</v>
      </c>
      <c r="C2061">
        <f t="shared" si="71"/>
        <v>1</v>
      </c>
      <c r="D2061" s="7" t="str">
        <f t="shared" si="72"/>
        <v>Mohamed Laqhila</v>
      </c>
    </row>
    <row r="2062" spans="2:4" ht="15" customHeight="1" x14ac:dyDescent="0.25">
      <c r="B2062" s="3" t="s">
        <v>1524</v>
      </c>
      <c r="C2062" t="str">
        <f t="shared" si="71"/>
        <v/>
      </c>
      <c r="D2062" s="7" t="str">
        <f t="shared" si="72"/>
        <v/>
      </c>
    </row>
    <row r="2063" spans="2:4" ht="15" customHeight="1" x14ac:dyDescent="0.25">
      <c r="B2063" s="3" t="s">
        <v>1525</v>
      </c>
      <c r="C2063" t="str">
        <f t="shared" si="71"/>
        <v/>
      </c>
      <c r="D2063" s="7" t="str">
        <f t="shared" si="72"/>
        <v/>
      </c>
    </row>
    <row r="2064" spans="2:4" ht="15" customHeight="1" x14ac:dyDescent="0.25">
      <c r="B2064" s="2" t="s">
        <v>1526</v>
      </c>
      <c r="C2064" t="str">
        <f t="shared" si="71"/>
        <v/>
      </c>
      <c r="D2064" s="7" t="str">
        <f t="shared" si="72"/>
        <v/>
      </c>
    </row>
    <row r="2065" spans="2:4" ht="15" customHeight="1" thickBot="1" x14ac:dyDescent="0.3">
      <c r="B2065" s="4" t="s">
        <v>1527</v>
      </c>
      <c r="C2065" t="str">
        <f t="shared" si="71"/>
        <v/>
      </c>
      <c r="D2065" s="7" t="str">
        <f t="shared" si="72"/>
        <v/>
      </c>
    </row>
    <row r="2066" spans="2:4" ht="15" customHeight="1" x14ac:dyDescent="0.25">
      <c r="B2066" s="1" t="s">
        <v>1528</v>
      </c>
      <c r="C2066" t="str">
        <f t="shared" si="71"/>
        <v/>
      </c>
      <c r="D2066" s="7" t="str">
        <f t="shared" si="72"/>
        <v/>
      </c>
    </row>
    <row r="2067" spans="2:4" ht="15" customHeight="1" x14ac:dyDescent="0.25">
      <c r="B2067" s="2" t="s">
        <v>1529</v>
      </c>
      <c r="C2067" t="str">
        <f t="shared" si="71"/>
        <v/>
      </c>
      <c r="D2067" s="7" t="str">
        <f t="shared" si="72"/>
        <v/>
      </c>
    </row>
    <row r="2068" spans="2:4" ht="15" customHeight="1" x14ac:dyDescent="0.25">
      <c r="B2068" s="2" t="s">
        <v>296</v>
      </c>
      <c r="C2068" t="str">
        <f t="shared" si="71"/>
        <v/>
      </c>
      <c r="D2068" s="7" t="str">
        <f t="shared" si="72"/>
        <v/>
      </c>
    </row>
    <row r="2069" spans="2:4" ht="15" customHeight="1" x14ac:dyDescent="0.25">
      <c r="B2069" s="2" t="s">
        <v>99</v>
      </c>
      <c r="C2069" t="str">
        <f t="shared" si="71"/>
        <v/>
      </c>
      <c r="D2069" s="7" t="str">
        <f t="shared" si="72"/>
        <v/>
      </c>
    </row>
    <row r="2070" spans="2:4" ht="15" customHeight="1" x14ac:dyDescent="0.25">
      <c r="B2070" s="3" t="s">
        <v>1530</v>
      </c>
      <c r="C2070">
        <f t="shared" si="71"/>
        <v>1</v>
      </c>
      <c r="D2070" s="7" t="str">
        <f t="shared" si="72"/>
        <v>Jean-Charles Larsonneur</v>
      </c>
    </row>
    <row r="2071" spans="2:4" ht="15" customHeight="1" x14ac:dyDescent="0.25">
      <c r="B2071" s="3" t="s">
        <v>1531</v>
      </c>
      <c r="C2071" t="str">
        <f t="shared" si="71"/>
        <v/>
      </c>
      <c r="D2071" s="7" t="str">
        <f t="shared" si="72"/>
        <v/>
      </c>
    </row>
    <row r="2072" spans="2:4" ht="15" customHeight="1" x14ac:dyDescent="0.25">
      <c r="B2072" s="3" t="s">
        <v>1532</v>
      </c>
      <c r="C2072" t="str">
        <f t="shared" si="71"/>
        <v/>
      </c>
      <c r="D2072" s="7" t="str">
        <f t="shared" si="72"/>
        <v/>
      </c>
    </row>
    <row r="2073" spans="2:4" ht="15" customHeight="1" x14ac:dyDescent="0.25">
      <c r="B2073" s="2" t="s">
        <v>1533</v>
      </c>
      <c r="C2073" t="str">
        <f t="shared" si="71"/>
        <v/>
      </c>
      <c r="D2073" s="7" t="str">
        <f t="shared" si="72"/>
        <v/>
      </c>
    </row>
    <row r="2074" spans="2:4" ht="15" customHeight="1" thickBot="1" x14ac:dyDescent="0.3">
      <c r="B2074" s="4" t="s">
        <v>1078</v>
      </c>
      <c r="C2074" t="str">
        <f t="shared" si="71"/>
        <v/>
      </c>
      <c r="D2074" s="7" t="str">
        <f t="shared" si="72"/>
        <v/>
      </c>
    </row>
    <row r="2075" spans="2:4" ht="15" customHeight="1" x14ac:dyDescent="0.25">
      <c r="B2075" s="1" t="s">
        <v>1534</v>
      </c>
      <c r="C2075" t="str">
        <f t="shared" si="71"/>
        <v/>
      </c>
      <c r="D2075" s="7" t="str">
        <f t="shared" si="72"/>
        <v/>
      </c>
    </row>
    <row r="2076" spans="2:4" ht="15" customHeight="1" x14ac:dyDescent="0.25">
      <c r="B2076" s="2" t="s">
        <v>1535</v>
      </c>
      <c r="C2076" t="str">
        <f t="shared" si="71"/>
        <v/>
      </c>
      <c r="D2076" s="7" t="str">
        <f t="shared" si="72"/>
        <v/>
      </c>
    </row>
    <row r="2077" spans="2:4" ht="15" customHeight="1" x14ac:dyDescent="0.25">
      <c r="B2077" s="2" t="s">
        <v>139</v>
      </c>
      <c r="C2077" t="str">
        <f t="shared" si="71"/>
        <v/>
      </c>
      <c r="D2077" s="7" t="str">
        <f t="shared" si="72"/>
        <v/>
      </c>
    </row>
    <row r="2078" spans="2:4" ht="15" customHeight="1" x14ac:dyDescent="0.25">
      <c r="B2078" s="2" t="s">
        <v>33</v>
      </c>
      <c r="C2078" t="str">
        <f t="shared" si="71"/>
        <v/>
      </c>
      <c r="D2078" s="7" t="str">
        <f t="shared" si="72"/>
        <v/>
      </c>
    </row>
    <row r="2079" spans="2:4" ht="15" customHeight="1" x14ac:dyDescent="0.25">
      <c r="B2079" s="3" t="s">
        <v>1536</v>
      </c>
      <c r="C2079">
        <f t="shared" si="71"/>
        <v>1</v>
      </c>
      <c r="D2079" s="7" t="str">
        <f t="shared" si="72"/>
        <v>Florence Lasserre</v>
      </c>
    </row>
    <row r="2080" spans="2:4" ht="15" customHeight="1" x14ac:dyDescent="0.25">
      <c r="B2080" s="3" t="s">
        <v>1537</v>
      </c>
      <c r="C2080" t="str">
        <f t="shared" si="71"/>
        <v/>
      </c>
      <c r="D2080" s="7" t="str">
        <f t="shared" si="72"/>
        <v/>
      </c>
    </row>
    <row r="2081" spans="2:4" ht="15" customHeight="1" x14ac:dyDescent="0.25">
      <c r="B2081" s="2" t="s">
        <v>1538</v>
      </c>
      <c r="C2081" t="str">
        <f t="shared" si="71"/>
        <v/>
      </c>
      <c r="D2081" s="7" t="str">
        <f t="shared" si="72"/>
        <v/>
      </c>
    </row>
    <row r="2082" spans="2:4" ht="15" customHeight="1" thickBot="1" x14ac:dyDescent="0.3">
      <c r="B2082" s="4" t="s">
        <v>1539</v>
      </c>
      <c r="C2082" t="str">
        <f t="shared" si="71"/>
        <v/>
      </c>
      <c r="D2082" s="7" t="str">
        <f t="shared" si="72"/>
        <v/>
      </c>
    </row>
    <row r="2083" spans="2:4" ht="15" customHeight="1" x14ac:dyDescent="0.25">
      <c r="B2083" s="1" t="s">
        <v>1540</v>
      </c>
      <c r="C2083" t="str">
        <f t="shared" si="71"/>
        <v/>
      </c>
      <c r="D2083" s="7" t="str">
        <f t="shared" si="72"/>
        <v/>
      </c>
    </row>
    <row r="2084" spans="2:4" ht="15" customHeight="1" x14ac:dyDescent="0.25">
      <c r="B2084" s="2" t="s">
        <v>1541</v>
      </c>
      <c r="C2084" t="str">
        <f t="shared" si="71"/>
        <v/>
      </c>
      <c r="D2084" s="7" t="str">
        <f t="shared" si="72"/>
        <v/>
      </c>
    </row>
    <row r="2085" spans="2:4" ht="15" customHeight="1" x14ac:dyDescent="0.25">
      <c r="B2085" s="2" t="s">
        <v>139</v>
      </c>
      <c r="C2085" t="str">
        <f t="shared" si="71"/>
        <v/>
      </c>
      <c r="D2085" s="7" t="str">
        <f t="shared" si="72"/>
        <v/>
      </c>
    </row>
    <row r="2086" spans="2:4" ht="15" customHeight="1" x14ac:dyDescent="0.25">
      <c r="B2086" s="2" t="s">
        <v>26</v>
      </c>
      <c r="C2086" t="str">
        <f t="shared" si="71"/>
        <v/>
      </c>
      <c r="D2086" s="7" t="str">
        <f t="shared" si="72"/>
        <v/>
      </c>
    </row>
    <row r="2087" spans="2:4" ht="15" customHeight="1" x14ac:dyDescent="0.25">
      <c r="B2087" s="3" t="s">
        <v>1542</v>
      </c>
      <c r="C2087">
        <f t="shared" si="71"/>
        <v>1</v>
      </c>
      <c r="D2087" s="7" t="str">
        <f t="shared" si="72"/>
        <v>Philippe Latombe</v>
      </c>
    </row>
    <row r="2088" spans="2:4" ht="15" customHeight="1" x14ac:dyDescent="0.25">
      <c r="B2088" s="3" t="s">
        <v>1543</v>
      </c>
      <c r="C2088" t="str">
        <f t="shared" si="71"/>
        <v/>
      </c>
      <c r="D2088" s="7" t="str">
        <f t="shared" si="72"/>
        <v/>
      </c>
    </row>
    <row r="2089" spans="2:4" ht="15" customHeight="1" x14ac:dyDescent="0.25">
      <c r="B2089" s="3" t="s">
        <v>1544</v>
      </c>
      <c r="C2089" t="str">
        <f t="shared" si="71"/>
        <v/>
      </c>
      <c r="D2089" s="7" t="str">
        <f t="shared" si="72"/>
        <v/>
      </c>
    </row>
    <row r="2090" spans="2:4" ht="15" customHeight="1" thickBot="1" x14ac:dyDescent="0.3">
      <c r="B2090" s="5" t="s">
        <v>1545</v>
      </c>
      <c r="C2090" t="str">
        <f t="shared" si="71"/>
        <v/>
      </c>
      <c r="D2090" s="7" t="str">
        <f t="shared" si="72"/>
        <v/>
      </c>
    </row>
    <row r="2091" spans="2:4" ht="15" customHeight="1" x14ac:dyDescent="0.25">
      <c r="B2091" s="1" t="s">
        <v>1546</v>
      </c>
      <c r="C2091" t="str">
        <f t="shared" si="71"/>
        <v/>
      </c>
      <c r="D2091" s="7" t="str">
        <f t="shared" si="72"/>
        <v/>
      </c>
    </row>
    <row r="2092" spans="2:4" ht="15" customHeight="1" x14ac:dyDescent="0.25">
      <c r="B2092" s="2" t="s">
        <v>1547</v>
      </c>
      <c r="C2092" t="str">
        <f t="shared" si="71"/>
        <v/>
      </c>
      <c r="D2092" s="7" t="str">
        <f t="shared" si="72"/>
        <v/>
      </c>
    </row>
    <row r="2093" spans="2:4" ht="15" customHeight="1" x14ac:dyDescent="0.25">
      <c r="B2093" s="2" t="s">
        <v>2</v>
      </c>
      <c r="C2093" t="str">
        <f t="shared" si="71"/>
        <v/>
      </c>
      <c r="D2093" s="7" t="str">
        <f t="shared" si="72"/>
        <v/>
      </c>
    </row>
    <row r="2094" spans="2:4" ht="15" customHeight="1" x14ac:dyDescent="0.25">
      <c r="B2094" s="2" t="s">
        <v>62</v>
      </c>
      <c r="C2094" t="str">
        <f t="shared" si="71"/>
        <v/>
      </c>
      <c r="D2094" s="7" t="str">
        <f t="shared" si="72"/>
        <v/>
      </c>
    </row>
    <row r="2095" spans="2:4" ht="15" customHeight="1" x14ac:dyDescent="0.25">
      <c r="B2095" s="3" t="s">
        <v>1548</v>
      </c>
      <c r="C2095">
        <f t="shared" si="71"/>
        <v>1</v>
      </c>
      <c r="D2095" s="7" t="str">
        <f t="shared" si="72"/>
        <v>Michel Lauzzana</v>
      </c>
    </row>
    <row r="2096" spans="2:4" ht="15" customHeight="1" x14ac:dyDescent="0.25">
      <c r="B2096" s="3" t="s">
        <v>1549</v>
      </c>
      <c r="C2096" t="str">
        <f t="shared" si="71"/>
        <v/>
      </c>
      <c r="D2096" s="7" t="str">
        <f t="shared" si="72"/>
        <v/>
      </c>
    </row>
    <row r="2097" spans="2:4" ht="15" customHeight="1" x14ac:dyDescent="0.25">
      <c r="B2097" s="3" t="s">
        <v>1550</v>
      </c>
      <c r="C2097" t="str">
        <f t="shared" si="71"/>
        <v/>
      </c>
      <c r="D2097" s="7" t="str">
        <f t="shared" si="72"/>
        <v/>
      </c>
    </row>
    <row r="2098" spans="2:4" ht="15" customHeight="1" thickBot="1" x14ac:dyDescent="0.3">
      <c r="B2098" s="5" t="s">
        <v>1551</v>
      </c>
      <c r="C2098" t="str">
        <f t="shared" si="71"/>
        <v/>
      </c>
      <c r="D2098" s="7" t="str">
        <f t="shared" si="72"/>
        <v/>
      </c>
    </row>
    <row r="2099" spans="2:4" ht="15" customHeight="1" x14ac:dyDescent="0.25">
      <c r="B2099" s="1" t="s">
        <v>1552</v>
      </c>
      <c r="C2099" t="str">
        <f t="shared" si="71"/>
        <v/>
      </c>
      <c r="D2099" s="7" t="str">
        <f t="shared" si="72"/>
        <v/>
      </c>
    </row>
    <row r="2100" spans="2:4" ht="15" customHeight="1" x14ac:dyDescent="0.25">
      <c r="B2100" s="2" t="s">
        <v>1553</v>
      </c>
      <c r="C2100" t="str">
        <f t="shared" si="71"/>
        <v/>
      </c>
      <c r="D2100" s="7" t="str">
        <f t="shared" si="72"/>
        <v/>
      </c>
    </row>
    <row r="2101" spans="2:4" ht="15" customHeight="1" x14ac:dyDescent="0.25">
      <c r="B2101" s="2" t="s">
        <v>61</v>
      </c>
      <c r="C2101" t="str">
        <f t="shared" si="71"/>
        <v/>
      </c>
      <c r="D2101" s="7" t="str">
        <f t="shared" si="72"/>
        <v/>
      </c>
    </row>
    <row r="2102" spans="2:4" ht="15" customHeight="1" x14ac:dyDescent="0.25">
      <c r="B2102" s="2" t="s">
        <v>40</v>
      </c>
      <c r="C2102" t="str">
        <f t="shared" si="71"/>
        <v/>
      </c>
      <c r="D2102" s="7" t="str">
        <f t="shared" si="72"/>
        <v/>
      </c>
    </row>
    <row r="2103" spans="2:4" ht="15" customHeight="1" x14ac:dyDescent="0.25">
      <c r="B2103" s="3" t="s">
        <v>1554</v>
      </c>
      <c r="C2103">
        <f t="shared" si="71"/>
        <v>1</v>
      </c>
      <c r="D2103" s="7" t="str">
        <f t="shared" si="72"/>
        <v>Laure Lavalette</v>
      </c>
    </row>
    <row r="2104" spans="2:4" ht="15" customHeight="1" thickBot="1" x14ac:dyDescent="0.3">
      <c r="B2104" s="4" t="s">
        <v>1555</v>
      </c>
      <c r="C2104" t="str">
        <f t="shared" si="71"/>
        <v/>
      </c>
      <c r="D2104" s="7" t="str">
        <f t="shared" si="72"/>
        <v/>
      </c>
    </row>
    <row r="2105" spans="2:4" ht="15" customHeight="1" x14ac:dyDescent="0.25">
      <c r="B2105" s="1" t="s">
        <v>1556</v>
      </c>
      <c r="C2105" t="str">
        <f t="shared" si="71"/>
        <v/>
      </c>
      <c r="D2105" s="7" t="str">
        <f t="shared" si="72"/>
        <v/>
      </c>
    </row>
    <row r="2106" spans="2:4" ht="15" customHeight="1" x14ac:dyDescent="0.25">
      <c r="B2106" s="2" t="s">
        <v>1557</v>
      </c>
      <c r="C2106" t="str">
        <f t="shared" si="71"/>
        <v/>
      </c>
      <c r="D2106" s="7" t="str">
        <f t="shared" si="72"/>
        <v/>
      </c>
    </row>
    <row r="2107" spans="2:4" ht="15" customHeight="1" x14ac:dyDescent="0.25">
      <c r="B2107" s="2" t="s">
        <v>2</v>
      </c>
      <c r="C2107" t="str">
        <f t="shared" si="71"/>
        <v/>
      </c>
      <c r="D2107" s="7" t="str">
        <f t="shared" si="72"/>
        <v/>
      </c>
    </row>
    <row r="2108" spans="2:4" ht="15" customHeight="1" x14ac:dyDescent="0.25">
      <c r="B2108" s="2" t="s">
        <v>48</v>
      </c>
      <c r="C2108" t="str">
        <f t="shared" si="71"/>
        <v/>
      </c>
      <c r="D2108" s="7" t="str">
        <f t="shared" si="72"/>
        <v/>
      </c>
    </row>
    <row r="2109" spans="2:4" ht="15" customHeight="1" x14ac:dyDescent="0.25">
      <c r="B2109" s="3" t="s">
        <v>1558</v>
      </c>
      <c r="C2109">
        <f t="shared" si="71"/>
        <v>1</v>
      </c>
      <c r="D2109" s="7" t="str">
        <f t="shared" si="72"/>
        <v>Pascal Lavergne</v>
      </c>
    </row>
    <row r="2110" spans="2:4" ht="15" customHeight="1" thickBot="1" x14ac:dyDescent="0.3">
      <c r="B2110" s="4" t="s">
        <v>1559</v>
      </c>
      <c r="C2110" t="str">
        <f t="shared" si="71"/>
        <v/>
      </c>
      <c r="D2110" s="7" t="str">
        <f t="shared" si="72"/>
        <v/>
      </c>
    </row>
    <row r="2111" spans="2:4" ht="15" customHeight="1" x14ac:dyDescent="0.25">
      <c r="B2111" s="1" t="s">
        <v>1560</v>
      </c>
      <c r="C2111" t="str">
        <f t="shared" si="71"/>
        <v/>
      </c>
      <c r="D2111" s="7" t="str">
        <f t="shared" si="72"/>
        <v/>
      </c>
    </row>
    <row r="2112" spans="2:4" ht="15" customHeight="1" x14ac:dyDescent="0.25">
      <c r="B2112" s="2" t="s">
        <v>1561</v>
      </c>
      <c r="C2112" t="str">
        <f t="shared" si="71"/>
        <v/>
      </c>
      <c r="D2112" s="7" t="str">
        <f t="shared" si="72"/>
        <v/>
      </c>
    </row>
    <row r="2113" spans="2:4" ht="15" customHeight="1" x14ac:dyDescent="0.25">
      <c r="B2113" s="2" t="s">
        <v>2</v>
      </c>
      <c r="C2113" t="str">
        <f t="shared" si="71"/>
        <v/>
      </c>
      <c r="D2113" s="7" t="str">
        <f t="shared" si="72"/>
        <v/>
      </c>
    </row>
    <row r="2114" spans="2:4" ht="15" customHeight="1" x14ac:dyDescent="0.25">
      <c r="B2114" s="2" t="s">
        <v>33</v>
      </c>
      <c r="C2114" t="str">
        <f t="shared" si="71"/>
        <v/>
      </c>
      <c r="D2114" s="7" t="str">
        <f t="shared" si="72"/>
        <v/>
      </c>
    </row>
    <row r="2115" spans="2:4" ht="15" customHeight="1" x14ac:dyDescent="0.25">
      <c r="B2115" s="3" t="s">
        <v>1562</v>
      </c>
      <c r="C2115">
        <f t="shared" si="71"/>
        <v>1</v>
      </c>
      <c r="D2115" s="7" t="str">
        <f t="shared" si="72"/>
        <v>Sandrine Le Feur</v>
      </c>
    </row>
    <row r="2116" spans="2:4" ht="15" customHeight="1" x14ac:dyDescent="0.25">
      <c r="B2116" s="3" t="s">
        <v>1563</v>
      </c>
      <c r="C2116" t="str">
        <f t="shared" ref="C2116:C2179" si="73">IF(LEFT(B2116,5)="EMAIL",1,"")</f>
        <v/>
      </c>
      <c r="D2116" s="7" t="str">
        <f t="shared" si="72"/>
        <v/>
      </c>
    </row>
    <row r="2117" spans="2:4" ht="15" customHeight="1" x14ac:dyDescent="0.25">
      <c r="B2117" s="3" t="s">
        <v>1564</v>
      </c>
      <c r="C2117" t="str">
        <f t="shared" si="73"/>
        <v/>
      </c>
      <c r="D2117" s="7" t="str">
        <f t="shared" si="72"/>
        <v/>
      </c>
    </row>
    <row r="2118" spans="2:4" ht="15" customHeight="1" thickBot="1" x14ac:dyDescent="0.3">
      <c r="B2118" s="5" t="s">
        <v>1565</v>
      </c>
      <c r="C2118" t="str">
        <f t="shared" si="73"/>
        <v/>
      </c>
      <c r="D2118" s="7" t="str">
        <f t="shared" si="72"/>
        <v/>
      </c>
    </row>
    <row r="2119" spans="2:4" ht="15" customHeight="1" x14ac:dyDescent="0.25">
      <c r="B2119" s="1" t="s">
        <v>1566</v>
      </c>
      <c r="C2119" t="str">
        <f t="shared" si="73"/>
        <v/>
      </c>
      <c r="D2119" s="7" t="str">
        <f t="shared" si="72"/>
        <v/>
      </c>
    </row>
    <row r="2120" spans="2:4" ht="15" customHeight="1" x14ac:dyDescent="0.25">
      <c r="B2120" s="2" t="s">
        <v>1567</v>
      </c>
      <c r="C2120" t="str">
        <f t="shared" si="73"/>
        <v/>
      </c>
      <c r="D2120" s="7" t="str">
        <f t="shared" ref="D2120:D2183" si="74">IF(C2120=1,B2116,"")</f>
        <v/>
      </c>
    </row>
    <row r="2121" spans="2:4" ht="15" customHeight="1" x14ac:dyDescent="0.25">
      <c r="B2121" s="2" t="s">
        <v>91</v>
      </c>
      <c r="C2121" t="str">
        <f t="shared" si="73"/>
        <v/>
      </c>
      <c r="D2121" s="7" t="str">
        <f t="shared" si="74"/>
        <v/>
      </c>
    </row>
    <row r="2122" spans="2:4" ht="15" customHeight="1" x14ac:dyDescent="0.25">
      <c r="B2122" s="2" t="s">
        <v>62</v>
      </c>
      <c r="C2122" t="str">
        <f t="shared" si="73"/>
        <v/>
      </c>
      <c r="D2122" s="7" t="str">
        <f t="shared" si="74"/>
        <v/>
      </c>
    </row>
    <row r="2123" spans="2:4" ht="15" customHeight="1" x14ac:dyDescent="0.25">
      <c r="B2123" s="3" t="s">
        <v>1568</v>
      </c>
      <c r="C2123">
        <f t="shared" si="73"/>
        <v>1</v>
      </c>
      <c r="D2123" s="7" t="str">
        <f t="shared" si="74"/>
        <v>Marc Le Fur</v>
      </c>
    </row>
    <row r="2124" spans="2:4" ht="15" customHeight="1" x14ac:dyDescent="0.25">
      <c r="B2124" s="3" t="s">
        <v>1569</v>
      </c>
      <c r="C2124" t="str">
        <f t="shared" si="73"/>
        <v/>
      </c>
      <c r="D2124" s="7" t="str">
        <f t="shared" si="74"/>
        <v/>
      </c>
    </row>
    <row r="2125" spans="2:4" ht="15" customHeight="1" x14ac:dyDescent="0.25">
      <c r="B2125" s="3" t="s">
        <v>1570</v>
      </c>
      <c r="C2125" t="str">
        <f t="shared" si="73"/>
        <v/>
      </c>
      <c r="D2125" s="7" t="str">
        <f t="shared" si="74"/>
        <v/>
      </c>
    </row>
    <row r="2126" spans="2:4" ht="15" customHeight="1" x14ac:dyDescent="0.25">
      <c r="B2126" s="2" t="s">
        <v>1571</v>
      </c>
      <c r="C2126" t="str">
        <f t="shared" si="73"/>
        <v/>
      </c>
      <c r="D2126" s="7" t="str">
        <f t="shared" si="74"/>
        <v/>
      </c>
    </row>
    <row r="2127" spans="2:4" ht="15" customHeight="1" thickBot="1" x14ac:dyDescent="0.3">
      <c r="B2127" s="4" t="s">
        <v>1572</v>
      </c>
      <c r="C2127" t="str">
        <f t="shared" si="73"/>
        <v/>
      </c>
      <c r="D2127" s="7" t="str">
        <f t="shared" si="74"/>
        <v/>
      </c>
    </row>
    <row r="2128" spans="2:4" ht="15" customHeight="1" x14ac:dyDescent="0.25">
      <c r="B2128" s="1" t="s">
        <v>1573</v>
      </c>
      <c r="C2128" t="str">
        <f t="shared" si="73"/>
        <v/>
      </c>
      <c r="D2128" s="7" t="str">
        <f t="shared" si="74"/>
        <v/>
      </c>
    </row>
    <row r="2129" spans="2:4" ht="15" customHeight="1" x14ac:dyDescent="0.25">
      <c r="B2129" s="2" t="s">
        <v>1574</v>
      </c>
      <c r="C2129" t="str">
        <f t="shared" si="73"/>
        <v/>
      </c>
      <c r="D2129" s="7" t="str">
        <f t="shared" si="74"/>
        <v/>
      </c>
    </row>
    <row r="2130" spans="2:4" ht="15" customHeight="1" x14ac:dyDescent="0.25">
      <c r="B2130" s="2" t="s">
        <v>2</v>
      </c>
      <c r="C2130" t="str">
        <f t="shared" si="73"/>
        <v/>
      </c>
      <c r="D2130" s="7" t="str">
        <f t="shared" si="74"/>
        <v/>
      </c>
    </row>
    <row r="2131" spans="2:4" ht="15" customHeight="1" x14ac:dyDescent="0.25">
      <c r="B2131" s="2" t="s">
        <v>40</v>
      </c>
      <c r="C2131" t="str">
        <f t="shared" si="73"/>
        <v/>
      </c>
      <c r="D2131" s="7" t="str">
        <f t="shared" si="74"/>
        <v/>
      </c>
    </row>
    <row r="2132" spans="2:4" ht="15" customHeight="1" x14ac:dyDescent="0.25">
      <c r="B2132" s="3" t="s">
        <v>1575</v>
      </c>
      <c r="C2132">
        <f t="shared" si="73"/>
        <v>1</v>
      </c>
      <c r="D2132" s="7" t="str">
        <f t="shared" si="74"/>
        <v>Didier Le Gac</v>
      </c>
    </row>
    <row r="2133" spans="2:4" ht="15" customHeight="1" x14ac:dyDescent="0.25">
      <c r="B2133" s="3" t="s">
        <v>1576</v>
      </c>
      <c r="C2133" t="str">
        <f t="shared" si="73"/>
        <v/>
      </c>
      <c r="D2133" s="7" t="str">
        <f t="shared" si="74"/>
        <v/>
      </c>
    </row>
    <row r="2134" spans="2:4" ht="15" customHeight="1" x14ac:dyDescent="0.25">
      <c r="B2134" s="3" t="s">
        <v>1577</v>
      </c>
      <c r="C2134" t="str">
        <f t="shared" si="73"/>
        <v/>
      </c>
      <c r="D2134" s="7" t="str">
        <f t="shared" si="74"/>
        <v/>
      </c>
    </row>
    <row r="2135" spans="2:4" ht="15" customHeight="1" x14ac:dyDescent="0.25">
      <c r="B2135" s="2" t="s">
        <v>1578</v>
      </c>
      <c r="C2135" t="str">
        <f t="shared" si="73"/>
        <v/>
      </c>
      <c r="D2135" s="7" t="str">
        <f t="shared" si="74"/>
        <v/>
      </c>
    </row>
    <row r="2136" spans="2:4" ht="15" customHeight="1" thickBot="1" x14ac:dyDescent="0.3">
      <c r="B2136" s="4" t="s">
        <v>1579</v>
      </c>
      <c r="C2136" t="str">
        <f t="shared" si="73"/>
        <v/>
      </c>
      <c r="D2136" s="7" t="str">
        <f t="shared" si="74"/>
        <v/>
      </c>
    </row>
    <row r="2137" spans="2:4" ht="15" customHeight="1" x14ac:dyDescent="0.25">
      <c r="B2137" s="1" t="s">
        <v>1580</v>
      </c>
      <c r="C2137" t="str">
        <f t="shared" si="73"/>
        <v/>
      </c>
      <c r="D2137" s="7" t="str">
        <f t="shared" si="74"/>
        <v/>
      </c>
    </row>
    <row r="2138" spans="2:4" ht="15" customHeight="1" x14ac:dyDescent="0.25">
      <c r="B2138" s="2" t="s">
        <v>1581</v>
      </c>
      <c r="C2138" t="str">
        <f t="shared" si="73"/>
        <v/>
      </c>
      <c r="D2138" s="7" t="str">
        <f t="shared" si="74"/>
        <v/>
      </c>
    </row>
    <row r="2139" spans="2:4" ht="15" customHeight="1" x14ac:dyDescent="0.25">
      <c r="B2139" s="2" t="s">
        <v>19</v>
      </c>
      <c r="C2139" t="str">
        <f t="shared" si="73"/>
        <v/>
      </c>
      <c r="D2139" s="7" t="str">
        <f t="shared" si="74"/>
        <v/>
      </c>
    </row>
    <row r="2140" spans="2:4" ht="15" customHeight="1" x14ac:dyDescent="0.25">
      <c r="B2140" s="2" t="s">
        <v>3</v>
      </c>
      <c r="C2140" t="str">
        <f t="shared" si="73"/>
        <v/>
      </c>
      <c r="D2140" s="7" t="str">
        <f t="shared" si="74"/>
        <v/>
      </c>
    </row>
    <row r="2141" spans="2:4" ht="15" customHeight="1" x14ac:dyDescent="0.25">
      <c r="B2141" s="3" t="s">
        <v>1582</v>
      </c>
      <c r="C2141">
        <f t="shared" si="73"/>
        <v>1</v>
      </c>
      <c r="D2141" s="7" t="str">
        <f t="shared" si="74"/>
        <v>Arnaud Le Gall</v>
      </c>
    </row>
    <row r="2142" spans="2:4" ht="15" customHeight="1" thickBot="1" x14ac:dyDescent="0.3">
      <c r="B2142" s="4" t="s">
        <v>1583</v>
      </c>
      <c r="C2142" t="str">
        <f t="shared" si="73"/>
        <v/>
      </c>
      <c r="D2142" s="7" t="str">
        <f t="shared" si="74"/>
        <v/>
      </c>
    </row>
    <row r="2143" spans="2:4" ht="15" customHeight="1" x14ac:dyDescent="0.25">
      <c r="B2143" s="1" t="s">
        <v>1584</v>
      </c>
      <c r="C2143" t="str">
        <f t="shared" si="73"/>
        <v/>
      </c>
      <c r="D2143" s="7" t="str">
        <f t="shared" si="74"/>
        <v/>
      </c>
    </row>
    <row r="2144" spans="2:4" ht="15" customHeight="1" x14ac:dyDescent="0.25">
      <c r="B2144" s="2" t="s">
        <v>1585</v>
      </c>
      <c r="C2144" t="str">
        <f t="shared" si="73"/>
        <v/>
      </c>
      <c r="D2144" s="7" t="str">
        <f t="shared" si="74"/>
        <v/>
      </c>
    </row>
    <row r="2145" spans="2:4" ht="15" customHeight="1" x14ac:dyDescent="0.25">
      <c r="B2145" s="2" t="s">
        <v>255</v>
      </c>
      <c r="C2145" t="str">
        <f t="shared" si="73"/>
        <v/>
      </c>
      <c r="D2145" s="7" t="str">
        <f t="shared" si="74"/>
        <v/>
      </c>
    </row>
    <row r="2146" spans="2:4" ht="15" customHeight="1" x14ac:dyDescent="0.25">
      <c r="B2146" s="2" t="s">
        <v>3</v>
      </c>
      <c r="C2146" t="str">
        <f t="shared" si="73"/>
        <v/>
      </c>
      <c r="D2146" s="7" t="str">
        <f t="shared" si="74"/>
        <v/>
      </c>
    </row>
    <row r="2147" spans="2:4" ht="15" customHeight="1" thickBot="1" x14ac:dyDescent="0.3">
      <c r="B2147" s="4" t="s">
        <v>1586</v>
      </c>
      <c r="C2147">
        <f t="shared" si="73"/>
        <v>1</v>
      </c>
      <c r="D2147" s="7" t="str">
        <f t="shared" si="74"/>
        <v>Tematai Le Gayic</v>
      </c>
    </row>
    <row r="2148" spans="2:4" ht="15" customHeight="1" x14ac:dyDescent="0.25">
      <c r="B2148" s="1" t="s">
        <v>1587</v>
      </c>
      <c r="C2148" t="str">
        <f t="shared" si="73"/>
        <v/>
      </c>
      <c r="D2148" s="7" t="str">
        <f t="shared" si="74"/>
        <v/>
      </c>
    </row>
    <row r="2149" spans="2:4" ht="15" customHeight="1" x14ac:dyDescent="0.25">
      <c r="B2149" s="2" t="s">
        <v>1588</v>
      </c>
      <c r="C2149" t="str">
        <f t="shared" si="73"/>
        <v/>
      </c>
      <c r="D2149" s="7" t="str">
        <f t="shared" si="74"/>
        <v/>
      </c>
    </row>
    <row r="2150" spans="2:4" ht="15" customHeight="1" x14ac:dyDescent="0.25">
      <c r="B2150" s="2" t="s">
        <v>2</v>
      </c>
      <c r="C2150" t="str">
        <f t="shared" si="73"/>
        <v/>
      </c>
      <c r="D2150" s="7" t="str">
        <f t="shared" si="74"/>
        <v/>
      </c>
    </row>
    <row r="2151" spans="2:4" ht="15" customHeight="1" x14ac:dyDescent="0.25">
      <c r="B2151" s="2" t="s">
        <v>26</v>
      </c>
      <c r="C2151" t="str">
        <f t="shared" si="73"/>
        <v/>
      </c>
      <c r="D2151" s="7" t="str">
        <f t="shared" si="74"/>
        <v/>
      </c>
    </row>
    <row r="2152" spans="2:4" ht="15" customHeight="1" x14ac:dyDescent="0.25">
      <c r="B2152" s="2" t="s">
        <v>1589</v>
      </c>
      <c r="C2152">
        <f t="shared" si="73"/>
        <v>1</v>
      </c>
      <c r="D2152" s="7" t="str">
        <f t="shared" si="74"/>
        <v>Gilles Le Gendre</v>
      </c>
    </row>
    <row r="2153" spans="2:4" ht="15" customHeight="1" x14ac:dyDescent="0.25">
      <c r="B2153" s="3" t="s">
        <v>1590</v>
      </c>
      <c r="C2153" t="str">
        <f t="shared" si="73"/>
        <v/>
      </c>
      <c r="D2153" s="7" t="str">
        <f t="shared" si="74"/>
        <v/>
      </c>
    </row>
    <row r="2154" spans="2:4" ht="15" customHeight="1" x14ac:dyDescent="0.25">
      <c r="B2154" s="3" t="s">
        <v>1591</v>
      </c>
      <c r="C2154" t="str">
        <f t="shared" si="73"/>
        <v/>
      </c>
      <c r="D2154" s="7" t="str">
        <f t="shared" si="74"/>
        <v/>
      </c>
    </row>
    <row r="2155" spans="2:4" ht="15" customHeight="1" thickBot="1" x14ac:dyDescent="0.3">
      <c r="B2155" s="5" t="s">
        <v>1592</v>
      </c>
      <c r="C2155" t="str">
        <f t="shared" si="73"/>
        <v/>
      </c>
      <c r="D2155" s="7" t="str">
        <f t="shared" si="74"/>
        <v/>
      </c>
    </row>
    <row r="2156" spans="2:4" ht="15" customHeight="1" x14ac:dyDescent="0.25">
      <c r="B2156" s="1" t="s">
        <v>1593</v>
      </c>
      <c r="C2156" t="str">
        <f t="shared" si="73"/>
        <v/>
      </c>
      <c r="D2156" s="7" t="str">
        <f t="shared" si="74"/>
        <v/>
      </c>
    </row>
    <row r="2157" spans="2:4" ht="15" customHeight="1" x14ac:dyDescent="0.25">
      <c r="B2157" s="2" t="s">
        <v>1594</v>
      </c>
      <c r="C2157" t="str">
        <f t="shared" si="73"/>
        <v/>
      </c>
      <c r="D2157" s="7" t="str">
        <f t="shared" si="74"/>
        <v/>
      </c>
    </row>
    <row r="2158" spans="2:4" ht="15" customHeight="1" x14ac:dyDescent="0.25">
      <c r="B2158" s="2" t="s">
        <v>2</v>
      </c>
      <c r="C2158" t="str">
        <f t="shared" si="73"/>
        <v/>
      </c>
      <c r="D2158" s="7" t="str">
        <f t="shared" si="74"/>
        <v/>
      </c>
    </row>
    <row r="2159" spans="2:4" ht="15" customHeight="1" x14ac:dyDescent="0.25">
      <c r="B2159" s="2" t="s">
        <v>62</v>
      </c>
      <c r="C2159" t="str">
        <f t="shared" si="73"/>
        <v/>
      </c>
      <c r="D2159" s="7" t="str">
        <f t="shared" si="74"/>
        <v/>
      </c>
    </row>
    <row r="2160" spans="2:4" ht="15" customHeight="1" x14ac:dyDescent="0.25">
      <c r="B2160" s="3" t="s">
        <v>1595</v>
      </c>
      <c r="C2160">
        <f t="shared" si="73"/>
        <v>1</v>
      </c>
      <c r="D2160" s="7" t="str">
        <f t="shared" si="74"/>
        <v>Constance Le Grip</v>
      </c>
    </row>
    <row r="2161" spans="2:4" ht="15" customHeight="1" x14ac:dyDescent="0.25">
      <c r="B2161" s="3" t="s">
        <v>1596</v>
      </c>
      <c r="C2161" t="str">
        <f t="shared" si="73"/>
        <v/>
      </c>
      <c r="D2161" s="7" t="str">
        <f t="shared" si="74"/>
        <v/>
      </c>
    </row>
    <row r="2162" spans="2:4" ht="15" customHeight="1" thickBot="1" x14ac:dyDescent="0.3">
      <c r="B2162" s="4" t="s">
        <v>1597</v>
      </c>
      <c r="C2162" t="str">
        <f t="shared" si="73"/>
        <v/>
      </c>
      <c r="D2162" s="7" t="str">
        <f t="shared" si="74"/>
        <v/>
      </c>
    </row>
    <row r="2163" spans="2:4" ht="15" customHeight="1" x14ac:dyDescent="0.25">
      <c r="B2163" s="1" t="s">
        <v>1598</v>
      </c>
      <c r="C2163" t="str">
        <f t="shared" si="73"/>
        <v/>
      </c>
      <c r="D2163" s="7" t="str">
        <f t="shared" si="74"/>
        <v/>
      </c>
    </row>
    <row r="2164" spans="2:4" ht="15" customHeight="1" x14ac:dyDescent="0.25">
      <c r="B2164" s="2" t="s">
        <v>1599</v>
      </c>
      <c r="C2164" t="str">
        <f t="shared" si="73"/>
        <v/>
      </c>
      <c r="D2164" s="7" t="str">
        <f t="shared" si="74"/>
        <v/>
      </c>
    </row>
    <row r="2165" spans="2:4" ht="15" customHeight="1" x14ac:dyDescent="0.25">
      <c r="B2165" s="2" t="s">
        <v>47</v>
      </c>
      <c r="C2165" t="str">
        <f t="shared" si="73"/>
        <v/>
      </c>
      <c r="D2165" s="7" t="str">
        <f t="shared" si="74"/>
        <v/>
      </c>
    </row>
    <row r="2166" spans="2:4" ht="15" customHeight="1" x14ac:dyDescent="0.25">
      <c r="B2166" s="2" t="s">
        <v>99</v>
      </c>
      <c r="C2166" t="str">
        <f t="shared" si="73"/>
        <v/>
      </c>
      <c r="D2166" s="7" t="str">
        <f t="shared" si="74"/>
        <v/>
      </c>
    </row>
    <row r="2167" spans="2:4" ht="15" customHeight="1" x14ac:dyDescent="0.25">
      <c r="B2167" s="3" t="s">
        <v>1600</v>
      </c>
      <c r="C2167">
        <f t="shared" si="73"/>
        <v>1</v>
      </c>
      <c r="D2167" s="7" t="str">
        <f t="shared" si="74"/>
        <v>Anne Le Hénanff</v>
      </c>
    </row>
    <row r="2168" spans="2:4" ht="15" customHeight="1" thickBot="1" x14ac:dyDescent="0.3">
      <c r="B2168" s="4" t="s">
        <v>1601</v>
      </c>
      <c r="C2168" t="str">
        <f t="shared" si="73"/>
        <v/>
      </c>
      <c r="D2168" s="7" t="str">
        <f t="shared" si="74"/>
        <v/>
      </c>
    </row>
    <row r="2169" spans="2:4" ht="15" customHeight="1" x14ac:dyDescent="0.25">
      <c r="B2169" s="1" t="s">
        <v>1602</v>
      </c>
      <c r="C2169" t="str">
        <f t="shared" si="73"/>
        <v/>
      </c>
      <c r="D2169" s="7" t="str">
        <f t="shared" si="74"/>
        <v/>
      </c>
    </row>
    <row r="2170" spans="2:4" ht="15" customHeight="1" x14ac:dyDescent="0.25">
      <c r="B2170" s="2" t="s">
        <v>1603</v>
      </c>
      <c r="C2170" t="str">
        <f t="shared" si="73"/>
        <v/>
      </c>
      <c r="D2170" s="7" t="str">
        <f t="shared" si="74"/>
        <v/>
      </c>
    </row>
    <row r="2171" spans="2:4" ht="15" customHeight="1" x14ac:dyDescent="0.25">
      <c r="B2171" s="2" t="s">
        <v>2</v>
      </c>
      <c r="C2171" t="str">
        <f t="shared" si="73"/>
        <v/>
      </c>
      <c r="D2171" s="7" t="str">
        <f t="shared" si="74"/>
        <v/>
      </c>
    </row>
    <row r="2172" spans="2:4" ht="15" customHeight="1" x14ac:dyDescent="0.25">
      <c r="B2172" s="2" t="s">
        <v>75</v>
      </c>
      <c r="C2172" t="str">
        <f t="shared" si="73"/>
        <v/>
      </c>
      <c r="D2172" s="7" t="str">
        <f t="shared" si="74"/>
        <v/>
      </c>
    </row>
    <row r="2173" spans="2:4" ht="15" customHeight="1" x14ac:dyDescent="0.25">
      <c r="B2173" s="3" t="s">
        <v>1604</v>
      </c>
      <c r="C2173">
        <f t="shared" si="73"/>
        <v>1</v>
      </c>
      <c r="D2173" s="7" t="str">
        <f t="shared" si="74"/>
        <v>Annaïg Le Meur</v>
      </c>
    </row>
    <row r="2174" spans="2:4" ht="15" customHeight="1" x14ac:dyDescent="0.25">
      <c r="B2174" s="3" t="s">
        <v>1605</v>
      </c>
      <c r="C2174" t="str">
        <f t="shared" si="73"/>
        <v/>
      </c>
      <c r="D2174" s="7" t="str">
        <f t="shared" si="74"/>
        <v/>
      </c>
    </row>
    <row r="2175" spans="2:4" ht="15" customHeight="1" x14ac:dyDescent="0.25">
      <c r="B2175" s="3" t="s">
        <v>1606</v>
      </c>
      <c r="C2175" t="str">
        <f t="shared" si="73"/>
        <v/>
      </c>
      <c r="D2175" s="7" t="str">
        <f t="shared" si="74"/>
        <v/>
      </c>
    </row>
    <row r="2176" spans="2:4" ht="15" customHeight="1" x14ac:dyDescent="0.25">
      <c r="B2176" s="2" t="s">
        <v>1607</v>
      </c>
      <c r="C2176" t="str">
        <f t="shared" si="73"/>
        <v/>
      </c>
      <c r="D2176" s="7" t="str">
        <f t="shared" si="74"/>
        <v/>
      </c>
    </row>
    <row r="2177" spans="2:4" ht="15" customHeight="1" thickBot="1" x14ac:dyDescent="0.3">
      <c r="B2177" s="4" t="s">
        <v>1608</v>
      </c>
      <c r="C2177" t="str">
        <f t="shared" si="73"/>
        <v/>
      </c>
      <c r="D2177" s="7" t="str">
        <f t="shared" si="74"/>
        <v/>
      </c>
    </row>
    <row r="2178" spans="2:4" ht="15" customHeight="1" x14ac:dyDescent="0.25">
      <c r="B2178" s="1" t="s">
        <v>1609</v>
      </c>
      <c r="C2178" t="str">
        <f t="shared" si="73"/>
        <v/>
      </c>
      <c r="D2178" s="7" t="str">
        <f t="shared" si="74"/>
        <v/>
      </c>
    </row>
    <row r="2179" spans="2:4" ht="15" customHeight="1" x14ac:dyDescent="0.25">
      <c r="B2179" s="2" t="s">
        <v>1610</v>
      </c>
      <c r="C2179" t="str">
        <f t="shared" si="73"/>
        <v/>
      </c>
      <c r="D2179" s="7" t="str">
        <f t="shared" si="74"/>
        <v/>
      </c>
    </row>
    <row r="2180" spans="2:4" ht="15" customHeight="1" x14ac:dyDescent="0.25">
      <c r="B2180" s="2" t="s">
        <v>2</v>
      </c>
      <c r="C2180" t="str">
        <f t="shared" ref="C2180:C2243" si="75">IF(LEFT(B2180,5)="EMAIL",1,"")</f>
        <v/>
      </c>
      <c r="D2180" s="7" t="str">
        <f t="shared" si="74"/>
        <v/>
      </c>
    </row>
    <row r="2181" spans="2:4" ht="15" customHeight="1" x14ac:dyDescent="0.25">
      <c r="B2181" s="2" t="s">
        <v>40</v>
      </c>
      <c r="C2181" t="str">
        <f t="shared" si="75"/>
        <v/>
      </c>
      <c r="D2181" s="7" t="str">
        <f t="shared" si="74"/>
        <v/>
      </c>
    </row>
    <row r="2182" spans="2:4" ht="15" customHeight="1" x14ac:dyDescent="0.25">
      <c r="B2182" s="3" t="s">
        <v>1611</v>
      </c>
      <c r="C2182">
        <f t="shared" si="75"/>
        <v>1</v>
      </c>
      <c r="D2182" s="7" t="str">
        <f t="shared" si="74"/>
        <v>Christine Le Nabour</v>
      </c>
    </row>
    <row r="2183" spans="2:4" ht="15" customHeight="1" x14ac:dyDescent="0.25">
      <c r="B2183" s="3" t="s">
        <v>1612</v>
      </c>
      <c r="C2183" t="str">
        <f t="shared" si="75"/>
        <v/>
      </c>
      <c r="D2183" s="7" t="str">
        <f t="shared" si="74"/>
        <v/>
      </c>
    </row>
    <row r="2184" spans="2:4" ht="15" customHeight="1" x14ac:dyDescent="0.25">
      <c r="B2184" s="3" t="s">
        <v>1613</v>
      </c>
      <c r="C2184" t="str">
        <f t="shared" si="75"/>
        <v/>
      </c>
      <c r="D2184" s="7" t="str">
        <f t="shared" ref="D2184:D2247" si="76">IF(C2184=1,B2180,"")</f>
        <v/>
      </c>
    </row>
    <row r="2185" spans="2:4" ht="15" customHeight="1" x14ac:dyDescent="0.25">
      <c r="B2185" s="2" t="s">
        <v>1614</v>
      </c>
      <c r="C2185" t="str">
        <f t="shared" si="75"/>
        <v/>
      </c>
      <c r="D2185" s="7" t="str">
        <f t="shared" si="76"/>
        <v/>
      </c>
    </row>
    <row r="2186" spans="2:4" ht="15" customHeight="1" thickBot="1" x14ac:dyDescent="0.3">
      <c r="B2186" s="6" t="s">
        <v>1615</v>
      </c>
      <c r="C2186" t="str">
        <f t="shared" si="75"/>
        <v/>
      </c>
      <c r="D2186" s="7" t="str">
        <f t="shared" si="76"/>
        <v/>
      </c>
    </row>
    <row r="2187" spans="2:4" ht="15" customHeight="1" x14ac:dyDescent="0.25">
      <c r="B2187" s="1" t="s">
        <v>1616</v>
      </c>
      <c r="C2187" t="str">
        <f t="shared" si="75"/>
        <v/>
      </c>
      <c r="D2187" s="7" t="str">
        <f t="shared" si="76"/>
        <v/>
      </c>
    </row>
    <row r="2188" spans="2:4" ht="15" customHeight="1" x14ac:dyDescent="0.25">
      <c r="B2188" s="2" t="s">
        <v>1617</v>
      </c>
      <c r="C2188" t="str">
        <f t="shared" si="75"/>
        <v/>
      </c>
      <c r="D2188" s="7" t="str">
        <f t="shared" si="76"/>
        <v/>
      </c>
    </row>
    <row r="2189" spans="2:4" ht="15" customHeight="1" x14ac:dyDescent="0.25">
      <c r="B2189" s="2" t="s">
        <v>2</v>
      </c>
      <c r="C2189" t="str">
        <f t="shared" si="75"/>
        <v/>
      </c>
      <c r="D2189" s="7" t="str">
        <f t="shared" si="76"/>
        <v/>
      </c>
    </row>
    <row r="2190" spans="2:4" ht="15" customHeight="1" x14ac:dyDescent="0.25">
      <c r="B2190" s="2" t="s">
        <v>48</v>
      </c>
      <c r="C2190" t="str">
        <f t="shared" si="75"/>
        <v/>
      </c>
      <c r="D2190" s="7" t="str">
        <f t="shared" si="76"/>
        <v/>
      </c>
    </row>
    <row r="2191" spans="2:4" ht="15" customHeight="1" x14ac:dyDescent="0.25">
      <c r="B2191" s="2" t="s">
        <v>1618</v>
      </c>
      <c r="C2191">
        <f t="shared" si="75"/>
        <v>1</v>
      </c>
      <c r="D2191" s="7" t="str">
        <f t="shared" si="76"/>
        <v>Nicole Le Peih</v>
      </c>
    </row>
    <row r="2192" spans="2:4" ht="15" customHeight="1" x14ac:dyDescent="0.25">
      <c r="B2192" s="3" t="s">
        <v>1619</v>
      </c>
      <c r="C2192" t="str">
        <f t="shared" si="75"/>
        <v/>
      </c>
      <c r="D2192" s="7" t="str">
        <f t="shared" si="76"/>
        <v/>
      </c>
    </row>
    <row r="2193" spans="2:4" ht="15" customHeight="1" x14ac:dyDescent="0.25">
      <c r="B2193" s="3" t="s">
        <v>1620</v>
      </c>
      <c r="C2193" t="str">
        <f t="shared" si="75"/>
        <v/>
      </c>
      <c r="D2193" s="7" t="str">
        <f t="shared" si="76"/>
        <v/>
      </c>
    </row>
    <row r="2194" spans="2:4" ht="15" customHeight="1" x14ac:dyDescent="0.25">
      <c r="B2194" s="2" t="s">
        <v>1621</v>
      </c>
      <c r="C2194" t="str">
        <f t="shared" si="75"/>
        <v/>
      </c>
      <c r="D2194" s="7" t="str">
        <f t="shared" si="76"/>
        <v/>
      </c>
    </row>
    <row r="2195" spans="2:4" ht="15" customHeight="1" thickBot="1" x14ac:dyDescent="0.3">
      <c r="B2195" s="4" t="s">
        <v>1622</v>
      </c>
      <c r="C2195" t="str">
        <f t="shared" si="75"/>
        <v/>
      </c>
      <c r="D2195" s="7" t="str">
        <f t="shared" si="76"/>
        <v/>
      </c>
    </row>
    <row r="2196" spans="2:4" ht="15" customHeight="1" x14ac:dyDescent="0.25">
      <c r="B2196" s="1" t="s">
        <v>1623</v>
      </c>
      <c r="C2196" t="str">
        <f t="shared" si="75"/>
        <v/>
      </c>
      <c r="D2196" s="7" t="str">
        <f t="shared" si="76"/>
        <v/>
      </c>
    </row>
    <row r="2197" spans="2:4" ht="15" customHeight="1" x14ac:dyDescent="0.25">
      <c r="B2197" s="2" t="s">
        <v>1624</v>
      </c>
      <c r="C2197" t="str">
        <f t="shared" si="75"/>
        <v/>
      </c>
      <c r="D2197" s="7" t="str">
        <f t="shared" si="76"/>
        <v/>
      </c>
    </row>
    <row r="2198" spans="2:4" ht="15" customHeight="1" x14ac:dyDescent="0.25">
      <c r="B2198" s="2" t="s">
        <v>61</v>
      </c>
      <c r="C2198" t="str">
        <f t="shared" si="75"/>
        <v/>
      </c>
      <c r="D2198" s="7" t="str">
        <f t="shared" si="76"/>
        <v/>
      </c>
    </row>
    <row r="2199" spans="2:4" ht="15" customHeight="1" x14ac:dyDescent="0.25">
      <c r="B2199" s="2" t="s">
        <v>3</v>
      </c>
      <c r="C2199" t="str">
        <f t="shared" si="75"/>
        <v/>
      </c>
      <c r="D2199" s="7" t="str">
        <f t="shared" si="76"/>
        <v/>
      </c>
    </row>
    <row r="2200" spans="2:4" ht="15" customHeight="1" x14ac:dyDescent="0.25">
      <c r="B2200" s="3" t="s">
        <v>1625</v>
      </c>
      <c r="C2200">
        <f t="shared" si="75"/>
        <v>1</v>
      </c>
      <c r="D2200" s="7" t="str">
        <f t="shared" si="76"/>
        <v>Marine Le Pen</v>
      </c>
    </row>
    <row r="2201" spans="2:4" ht="15" customHeight="1" x14ac:dyDescent="0.25">
      <c r="B2201" s="3" t="s">
        <v>1626</v>
      </c>
      <c r="C2201" t="str">
        <f t="shared" si="75"/>
        <v/>
      </c>
      <c r="D2201" s="7" t="str">
        <f t="shared" si="76"/>
        <v/>
      </c>
    </row>
    <row r="2202" spans="2:4" ht="15" customHeight="1" x14ac:dyDescent="0.25">
      <c r="B2202" s="3" t="s">
        <v>1627</v>
      </c>
      <c r="C2202" t="str">
        <f t="shared" si="75"/>
        <v/>
      </c>
      <c r="D2202" s="7" t="str">
        <f t="shared" si="76"/>
        <v/>
      </c>
    </row>
    <row r="2203" spans="2:4" ht="15" customHeight="1" thickBot="1" x14ac:dyDescent="0.3">
      <c r="B2203" s="5" t="s">
        <v>1628</v>
      </c>
      <c r="C2203" t="str">
        <f t="shared" si="75"/>
        <v/>
      </c>
      <c r="D2203" s="7" t="str">
        <f t="shared" si="76"/>
        <v/>
      </c>
    </row>
    <row r="2204" spans="2:4" ht="15" customHeight="1" x14ac:dyDescent="0.25">
      <c r="B2204" s="1" t="s">
        <v>1629</v>
      </c>
      <c r="C2204" t="str">
        <f t="shared" si="75"/>
        <v/>
      </c>
      <c r="D2204" s="7" t="str">
        <f t="shared" si="76"/>
        <v/>
      </c>
    </row>
    <row r="2205" spans="2:4" ht="15" customHeight="1" x14ac:dyDescent="0.25">
      <c r="B2205" s="2" t="s">
        <v>1630</v>
      </c>
      <c r="C2205" t="str">
        <f t="shared" si="75"/>
        <v/>
      </c>
      <c r="D2205" s="7" t="str">
        <f t="shared" si="76"/>
        <v/>
      </c>
    </row>
    <row r="2206" spans="2:4" ht="15" customHeight="1" x14ac:dyDescent="0.25">
      <c r="B2206" s="2" t="s">
        <v>2</v>
      </c>
      <c r="C2206" t="str">
        <f t="shared" si="75"/>
        <v/>
      </c>
      <c r="D2206" s="7" t="str">
        <f t="shared" si="76"/>
        <v/>
      </c>
    </row>
    <row r="2207" spans="2:4" ht="15" customHeight="1" x14ac:dyDescent="0.25">
      <c r="B2207" s="2" t="s">
        <v>75</v>
      </c>
      <c r="C2207" t="str">
        <f t="shared" si="75"/>
        <v/>
      </c>
      <c r="D2207" s="7" t="str">
        <f t="shared" si="76"/>
        <v/>
      </c>
    </row>
    <row r="2208" spans="2:4" ht="15" customHeight="1" x14ac:dyDescent="0.25">
      <c r="B2208" s="3" t="s">
        <v>1631</v>
      </c>
      <c r="C2208">
        <f t="shared" si="75"/>
        <v>1</v>
      </c>
      <c r="D2208" s="7" t="str">
        <f t="shared" si="76"/>
        <v>Fabrice Le Vigoureux</v>
      </c>
    </row>
    <row r="2209" spans="2:4" ht="15" customHeight="1" x14ac:dyDescent="0.25">
      <c r="B2209" s="3" t="s">
        <v>1632</v>
      </c>
      <c r="C2209" t="str">
        <f t="shared" si="75"/>
        <v/>
      </c>
      <c r="D2209" s="7" t="str">
        <f t="shared" si="76"/>
        <v/>
      </c>
    </row>
    <row r="2210" spans="2:4" ht="15" customHeight="1" x14ac:dyDescent="0.25">
      <c r="B2210" s="3" t="s">
        <v>1633</v>
      </c>
      <c r="C2210" t="str">
        <f t="shared" si="75"/>
        <v/>
      </c>
      <c r="D2210" s="7" t="str">
        <f t="shared" si="76"/>
        <v/>
      </c>
    </row>
    <row r="2211" spans="2:4" ht="15" customHeight="1" x14ac:dyDescent="0.25">
      <c r="B2211" s="2" t="s">
        <v>1634</v>
      </c>
      <c r="C2211" t="str">
        <f t="shared" si="75"/>
        <v/>
      </c>
      <c r="D2211" s="7" t="str">
        <f t="shared" si="76"/>
        <v/>
      </c>
    </row>
    <row r="2212" spans="2:4" ht="15" customHeight="1" thickBot="1" x14ac:dyDescent="0.3">
      <c r="B2212" s="4" t="s">
        <v>1635</v>
      </c>
      <c r="C2212" t="str">
        <f t="shared" si="75"/>
        <v/>
      </c>
      <c r="D2212" s="7" t="str">
        <f t="shared" si="76"/>
        <v/>
      </c>
    </row>
    <row r="2213" spans="2:4" ht="15" customHeight="1" x14ac:dyDescent="0.25">
      <c r="B2213" s="1" t="s">
        <v>1636</v>
      </c>
      <c r="C2213" t="str">
        <f t="shared" si="75"/>
        <v/>
      </c>
      <c r="D2213" s="7" t="str">
        <f t="shared" si="76"/>
        <v/>
      </c>
    </row>
    <row r="2214" spans="2:4" ht="15" customHeight="1" x14ac:dyDescent="0.25">
      <c r="B2214" s="2" t="s">
        <v>1637</v>
      </c>
      <c r="C2214" t="str">
        <f t="shared" si="75"/>
        <v/>
      </c>
      <c r="D2214" s="7" t="str">
        <f t="shared" si="76"/>
        <v/>
      </c>
    </row>
    <row r="2215" spans="2:4" ht="15" customHeight="1" x14ac:dyDescent="0.25">
      <c r="B2215" s="2" t="s">
        <v>19</v>
      </c>
      <c r="C2215" t="str">
        <f t="shared" si="75"/>
        <v/>
      </c>
      <c r="D2215" s="7" t="str">
        <f t="shared" si="76"/>
        <v/>
      </c>
    </row>
    <row r="2216" spans="2:4" ht="15" customHeight="1" x14ac:dyDescent="0.25">
      <c r="B2216" s="2" t="s">
        <v>26</v>
      </c>
      <c r="C2216" t="str">
        <f t="shared" si="75"/>
        <v/>
      </c>
      <c r="D2216" s="7" t="str">
        <f t="shared" si="76"/>
        <v/>
      </c>
    </row>
    <row r="2217" spans="2:4" ht="15" customHeight="1" x14ac:dyDescent="0.25">
      <c r="B2217" s="3" t="s">
        <v>1638</v>
      </c>
      <c r="C2217">
        <f t="shared" si="75"/>
        <v>1</v>
      </c>
      <c r="D2217" s="7" t="str">
        <f t="shared" si="76"/>
        <v>Antoine Léaument</v>
      </c>
    </row>
    <row r="2218" spans="2:4" ht="15" customHeight="1" thickBot="1" x14ac:dyDescent="0.3">
      <c r="B2218" s="4" t="s">
        <v>1639</v>
      </c>
      <c r="C2218" t="str">
        <f t="shared" si="75"/>
        <v/>
      </c>
      <c r="D2218" s="7" t="str">
        <f t="shared" si="76"/>
        <v/>
      </c>
    </row>
    <row r="2219" spans="2:4" ht="15" customHeight="1" x14ac:dyDescent="0.25">
      <c r="B2219" s="1" t="s">
        <v>1640</v>
      </c>
      <c r="C2219" t="str">
        <f t="shared" si="75"/>
        <v/>
      </c>
      <c r="D2219" s="7" t="str">
        <f t="shared" si="76"/>
        <v/>
      </c>
    </row>
    <row r="2220" spans="2:4" ht="15" customHeight="1" x14ac:dyDescent="0.25">
      <c r="B2220" s="2" t="s">
        <v>1641</v>
      </c>
      <c r="C2220" t="str">
        <f t="shared" si="75"/>
        <v/>
      </c>
      <c r="D2220" s="7" t="str">
        <f t="shared" si="76"/>
        <v/>
      </c>
    </row>
    <row r="2221" spans="2:4" ht="15" customHeight="1" x14ac:dyDescent="0.25">
      <c r="B2221" s="2" t="s">
        <v>2</v>
      </c>
      <c r="C2221" t="str">
        <f t="shared" si="75"/>
        <v/>
      </c>
      <c r="D2221" s="7" t="str">
        <f t="shared" si="76"/>
        <v/>
      </c>
    </row>
    <row r="2222" spans="2:4" ht="15" customHeight="1" x14ac:dyDescent="0.25">
      <c r="B2222" s="2" t="s">
        <v>26</v>
      </c>
      <c r="C2222" t="str">
        <f t="shared" si="75"/>
        <v/>
      </c>
      <c r="D2222" s="7" t="str">
        <f t="shared" si="76"/>
        <v/>
      </c>
    </row>
    <row r="2223" spans="2:4" ht="15" customHeight="1" x14ac:dyDescent="0.25">
      <c r="B2223" s="3" t="s">
        <v>1642</v>
      </c>
      <c r="C2223">
        <f t="shared" si="75"/>
        <v>1</v>
      </c>
      <c r="D2223" s="7" t="str">
        <f t="shared" si="76"/>
        <v>Marie Lebec</v>
      </c>
    </row>
    <row r="2224" spans="2:4" ht="15" customHeight="1" x14ac:dyDescent="0.25">
      <c r="B2224" s="3" t="s">
        <v>1643</v>
      </c>
      <c r="C2224" t="str">
        <f t="shared" si="75"/>
        <v/>
      </c>
      <c r="D2224" s="7" t="str">
        <f t="shared" si="76"/>
        <v/>
      </c>
    </row>
    <row r="2225" spans="2:4" ht="15" customHeight="1" x14ac:dyDescent="0.25">
      <c r="B2225" s="3" t="s">
        <v>1644</v>
      </c>
      <c r="C2225" t="str">
        <f t="shared" si="75"/>
        <v/>
      </c>
      <c r="D2225" s="7" t="str">
        <f t="shared" si="76"/>
        <v/>
      </c>
    </row>
    <row r="2226" spans="2:4" ht="15" customHeight="1" thickBot="1" x14ac:dyDescent="0.3">
      <c r="B2226" s="5" t="s">
        <v>1645</v>
      </c>
      <c r="C2226" t="str">
        <f t="shared" si="75"/>
        <v/>
      </c>
      <c r="D2226" s="7" t="str">
        <f t="shared" si="76"/>
        <v/>
      </c>
    </row>
    <row r="2227" spans="2:4" ht="15" customHeight="1" x14ac:dyDescent="0.25">
      <c r="B2227" s="1" t="s">
        <v>1646</v>
      </c>
      <c r="C2227" t="str">
        <f t="shared" si="75"/>
        <v/>
      </c>
      <c r="D2227" s="7" t="str">
        <f t="shared" si="76"/>
        <v/>
      </c>
    </row>
    <row r="2228" spans="2:4" ht="15" customHeight="1" x14ac:dyDescent="0.25">
      <c r="B2228" s="2" t="s">
        <v>1647</v>
      </c>
      <c r="C2228" t="str">
        <f t="shared" si="75"/>
        <v/>
      </c>
      <c r="D2228" s="7" t="str">
        <f t="shared" si="76"/>
        <v/>
      </c>
    </row>
    <row r="2229" spans="2:4" ht="15" customHeight="1" x14ac:dyDescent="0.25">
      <c r="B2229" s="2" t="s">
        <v>255</v>
      </c>
      <c r="C2229" t="str">
        <f t="shared" si="75"/>
        <v/>
      </c>
      <c r="D2229" s="7" t="str">
        <f t="shared" si="76"/>
        <v/>
      </c>
    </row>
    <row r="2230" spans="2:4" ht="15" customHeight="1" x14ac:dyDescent="0.25">
      <c r="B2230" s="2" t="s">
        <v>62</v>
      </c>
      <c r="C2230" t="str">
        <f t="shared" si="75"/>
        <v/>
      </c>
      <c r="D2230" s="7" t="str">
        <f t="shared" si="76"/>
        <v/>
      </c>
    </row>
    <row r="2231" spans="2:4" ht="15" customHeight="1" x14ac:dyDescent="0.25">
      <c r="B2231" s="3" t="s">
        <v>1648</v>
      </c>
      <c r="C2231">
        <f t="shared" si="75"/>
        <v>1</v>
      </c>
      <c r="D2231" s="7" t="str">
        <f t="shared" si="76"/>
        <v>Karine Lebon</v>
      </c>
    </row>
    <row r="2232" spans="2:4" ht="15" customHeight="1" thickBot="1" x14ac:dyDescent="0.3">
      <c r="B2232" s="4" t="s">
        <v>1649</v>
      </c>
      <c r="C2232" t="str">
        <f t="shared" si="75"/>
        <v/>
      </c>
      <c r="D2232" s="7" t="str">
        <f t="shared" si="76"/>
        <v/>
      </c>
    </row>
    <row r="2233" spans="2:4" ht="15" customHeight="1" x14ac:dyDescent="0.25">
      <c r="B2233" s="1" t="s">
        <v>1650</v>
      </c>
      <c r="C2233" t="str">
        <f t="shared" si="75"/>
        <v/>
      </c>
      <c r="D2233" s="7" t="str">
        <f t="shared" si="76"/>
        <v/>
      </c>
    </row>
    <row r="2234" spans="2:4" ht="15" customHeight="1" x14ac:dyDescent="0.25">
      <c r="B2234" s="2" t="s">
        <v>1651</v>
      </c>
      <c r="C2234" t="str">
        <f t="shared" si="75"/>
        <v/>
      </c>
      <c r="D2234" s="7" t="str">
        <f t="shared" si="76"/>
        <v/>
      </c>
    </row>
    <row r="2235" spans="2:4" ht="15" customHeight="1" x14ac:dyDescent="0.25">
      <c r="B2235" s="2" t="s">
        <v>19</v>
      </c>
      <c r="C2235" t="str">
        <f t="shared" si="75"/>
        <v/>
      </c>
      <c r="D2235" s="7" t="str">
        <f t="shared" si="76"/>
        <v/>
      </c>
    </row>
    <row r="2236" spans="2:4" ht="15" customHeight="1" x14ac:dyDescent="0.25">
      <c r="B2236" s="2" t="s">
        <v>3</v>
      </c>
      <c r="C2236" t="str">
        <f t="shared" si="75"/>
        <v/>
      </c>
      <c r="D2236" s="7" t="str">
        <f t="shared" si="76"/>
        <v/>
      </c>
    </row>
    <row r="2237" spans="2:4" ht="15" customHeight="1" x14ac:dyDescent="0.25">
      <c r="B2237" s="3" t="s">
        <v>1652</v>
      </c>
      <c r="C2237">
        <f t="shared" si="75"/>
        <v>1</v>
      </c>
      <c r="D2237" s="7" t="str">
        <f t="shared" si="76"/>
        <v>Élise Leboucher</v>
      </c>
    </row>
    <row r="2238" spans="2:4" ht="15" customHeight="1" thickBot="1" x14ac:dyDescent="0.3">
      <c r="B2238" s="4" t="s">
        <v>1653</v>
      </c>
      <c r="C2238" t="str">
        <f t="shared" si="75"/>
        <v/>
      </c>
      <c r="D2238" s="7" t="str">
        <f t="shared" si="76"/>
        <v/>
      </c>
    </row>
    <row r="2239" spans="2:4" ht="15" customHeight="1" x14ac:dyDescent="0.25">
      <c r="B2239" s="1" t="s">
        <v>1654</v>
      </c>
      <c r="C2239" t="str">
        <f t="shared" si="75"/>
        <v/>
      </c>
      <c r="D2239" s="7" t="str">
        <f t="shared" si="76"/>
        <v/>
      </c>
    </row>
    <row r="2240" spans="2:4" ht="15" customHeight="1" x14ac:dyDescent="0.25">
      <c r="B2240" s="2" t="s">
        <v>1655</v>
      </c>
      <c r="C2240" t="str">
        <f t="shared" si="75"/>
        <v/>
      </c>
      <c r="D2240" s="7" t="str">
        <f t="shared" si="76"/>
        <v/>
      </c>
    </row>
    <row r="2241" spans="2:4" ht="15" customHeight="1" x14ac:dyDescent="0.25">
      <c r="B2241" s="2" t="s">
        <v>139</v>
      </c>
      <c r="C2241" t="str">
        <f t="shared" si="75"/>
        <v/>
      </c>
      <c r="D2241" s="7" t="str">
        <f t="shared" si="76"/>
        <v/>
      </c>
    </row>
    <row r="2242" spans="2:4" ht="15" customHeight="1" x14ac:dyDescent="0.25">
      <c r="B2242" s="2" t="s">
        <v>62</v>
      </c>
      <c r="C2242" t="str">
        <f t="shared" si="75"/>
        <v/>
      </c>
      <c r="D2242" s="7" t="str">
        <f t="shared" si="76"/>
        <v/>
      </c>
    </row>
    <row r="2243" spans="2:4" ht="15" customHeight="1" x14ac:dyDescent="0.25">
      <c r="B2243" s="3" t="s">
        <v>1656</v>
      </c>
      <c r="C2243">
        <f t="shared" si="75"/>
        <v>1</v>
      </c>
      <c r="D2243" s="7" t="str">
        <f t="shared" si="76"/>
        <v>Pascal Lecamp</v>
      </c>
    </row>
    <row r="2244" spans="2:4" ht="15" customHeight="1" thickBot="1" x14ac:dyDescent="0.3">
      <c r="B2244" s="4" t="s">
        <v>1657</v>
      </c>
      <c r="C2244" t="str">
        <f t="shared" ref="C2244:C2307" si="77">IF(LEFT(B2244,5)="EMAIL",1,"")</f>
        <v/>
      </c>
      <c r="D2244" s="7" t="str">
        <f t="shared" si="76"/>
        <v/>
      </c>
    </row>
    <row r="2245" spans="2:4" ht="15" customHeight="1" x14ac:dyDescent="0.25">
      <c r="B2245" s="1" t="s">
        <v>1658</v>
      </c>
      <c r="C2245" t="str">
        <f t="shared" si="77"/>
        <v/>
      </c>
      <c r="D2245" s="7" t="str">
        <f t="shared" si="76"/>
        <v/>
      </c>
    </row>
    <row r="2246" spans="2:4" ht="15" customHeight="1" x14ac:dyDescent="0.25">
      <c r="B2246" s="2" t="s">
        <v>1659</v>
      </c>
      <c r="C2246" t="str">
        <f t="shared" si="77"/>
        <v/>
      </c>
      <c r="D2246" s="7" t="str">
        <f t="shared" si="76"/>
        <v/>
      </c>
    </row>
    <row r="2247" spans="2:4" ht="15" customHeight="1" x14ac:dyDescent="0.25">
      <c r="B2247" s="2" t="s">
        <v>61</v>
      </c>
      <c r="C2247" t="str">
        <f t="shared" si="77"/>
        <v/>
      </c>
      <c r="D2247" s="7" t="str">
        <f t="shared" si="76"/>
        <v/>
      </c>
    </row>
    <row r="2248" spans="2:4" ht="15" customHeight="1" x14ac:dyDescent="0.25">
      <c r="B2248" s="2" t="s">
        <v>26</v>
      </c>
      <c r="C2248" t="str">
        <f t="shared" si="77"/>
        <v/>
      </c>
      <c r="D2248" s="7" t="str">
        <f t="shared" ref="D2248:D2311" si="78">IF(C2248=1,B2244,"")</f>
        <v/>
      </c>
    </row>
    <row r="2249" spans="2:4" ht="15" customHeight="1" x14ac:dyDescent="0.25">
      <c r="B2249" s="3" t="s">
        <v>1660</v>
      </c>
      <c r="C2249">
        <f t="shared" si="77"/>
        <v>1</v>
      </c>
      <c r="D2249" s="7" t="str">
        <f t="shared" si="78"/>
        <v>Julie Lechanteux</v>
      </c>
    </row>
    <row r="2250" spans="2:4" ht="15" customHeight="1" thickBot="1" x14ac:dyDescent="0.3">
      <c r="B2250" s="4" t="s">
        <v>1661</v>
      </c>
      <c r="C2250" t="str">
        <f t="shared" si="77"/>
        <v/>
      </c>
      <c r="D2250" s="7" t="str">
        <f t="shared" si="78"/>
        <v/>
      </c>
    </row>
    <row r="2251" spans="2:4" ht="15" customHeight="1" x14ac:dyDescent="0.25">
      <c r="B2251" s="1" t="s">
        <v>1662</v>
      </c>
      <c r="C2251" t="str">
        <f t="shared" si="77"/>
        <v/>
      </c>
      <c r="D2251" s="7" t="str">
        <f t="shared" si="78"/>
        <v/>
      </c>
    </row>
    <row r="2252" spans="2:4" ht="15" customHeight="1" x14ac:dyDescent="0.25">
      <c r="B2252" s="2" t="s">
        <v>1663</v>
      </c>
      <c r="C2252" t="str">
        <f t="shared" si="77"/>
        <v/>
      </c>
      <c r="D2252" s="7" t="str">
        <f t="shared" si="78"/>
        <v/>
      </c>
    </row>
    <row r="2253" spans="2:4" ht="15" customHeight="1" x14ac:dyDescent="0.25">
      <c r="B2253" s="2" t="s">
        <v>139</v>
      </c>
      <c r="C2253" t="str">
        <f t="shared" si="77"/>
        <v/>
      </c>
      <c r="D2253" s="7" t="str">
        <f t="shared" si="78"/>
        <v/>
      </c>
    </row>
    <row r="2254" spans="2:4" ht="15" customHeight="1" thickBot="1" x14ac:dyDescent="0.3">
      <c r="B2254" s="4" t="s">
        <v>1664</v>
      </c>
      <c r="C2254">
        <f t="shared" si="77"/>
        <v>1</v>
      </c>
      <c r="D2254" s="7" t="str">
        <f>B2251</f>
        <v>Laurent Leclercq</v>
      </c>
    </row>
    <row r="2255" spans="2:4" ht="15" customHeight="1" x14ac:dyDescent="0.25">
      <c r="B2255" s="1" t="s">
        <v>1665</v>
      </c>
      <c r="C2255" t="str">
        <f t="shared" si="77"/>
        <v/>
      </c>
      <c r="D2255" s="7" t="str">
        <f t="shared" si="78"/>
        <v/>
      </c>
    </row>
    <row r="2256" spans="2:4" ht="15" customHeight="1" x14ac:dyDescent="0.25">
      <c r="B2256" s="2" t="s">
        <v>1666</v>
      </c>
      <c r="C2256" t="str">
        <f t="shared" si="77"/>
        <v/>
      </c>
      <c r="D2256" s="7" t="str">
        <f t="shared" si="78"/>
        <v/>
      </c>
    </row>
    <row r="2257" spans="2:4" ht="15" customHeight="1" x14ac:dyDescent="0.25">
      <c r="B2257" s="2" t="s">
        <v>255</v>
      </c>
      <c r="C2257" t="str">
        <f t="shared" si="77"/>
        <v/>
      </c>
      <c r="D2257" s="7" t="str">
        <f t="shared" si="78"/>
        <v/>
      </c>
    </row>
    <row r="2258" spans="2:4" ht="15" customHeight="1" x14ac:dyDescent="0.25">
      <c r="B2258" s="2" t="s">
        <v>1667</v>
      </c>
      <c r="C2258" t="str">
        <f t="shared" si="77"/>
        <v/>
      </c>
      <c r="D2258" s="7" t="str">
        <f t="shared" si="78"/>
        <v/>
      </c>
    </row>
    <row r="2259" spans="2:4" ht="15" customHeight="1" x14ac:dyDescent="0.25">
      <c r="B2259" s="3" t="s">
        <v>1668</v>
      </c>
      <c r="C2259">
        <f t="shared" si="77"/>
        <v>1</v>
      </c>
      <c r="D2259" s="7" t="str">
        <f t="shared" si="78"/>
        <v>Jean-Paul Lecoq</v>
      </c>
    </row>
    <row r="2260" spans="2:4" ht="15" customHeight="1" x14ac:dyDescent="0.25">
      <c r="B2260" s="3" t="s">
        <v>1669</v>
      </c>
      <c r="C2260" t="str">
        <f t="shared" si="77"/>
        <v/>
      </c>
      <c r="D2260" s="7" t="str">
        <f t="shared" si="78"/>
        <v/>
      </c>
    </row>
    <row r="2261" spans="2:4" ht="15" customHeight="1" thickBot="1" x14ac:dyDescent="0.3">
      <c r="B2261" s="5" t="s">
        <v>1670</v>
      </c>
      <c r="C2261" t="str">
        <f t="shared" si="77"/>
        <v/>
      </c>
      <c r="D2261" s="7" t="str">
        <f t="shared" si="78"/>
        <v/>
      </c>
    </row>
    <row r="2262" spans="2:4" ht="15" customHeight="1" x14ac:dyDescent="0.25">
      <c r="B2262" s="1" t="s">
        <v>1671</v>
      </c>
      <c r="C2262" t="str">
        <f t="shared" si="77"/>
        <v/>
      </c>
      <c r="D2262" s="7" t="str">
        <f t="shared" si="78"/>
        <v/>
      </c>
    </row>
    <row r="2263" spans="2:4" ht="15" customHeight="1" x14ac:dyDescent="0.25">
      <c r="B2263" s="2" t="s">
        <v>1672</v>
      </c>
      <c r="C2263" t="str">
        <f t="shared" si="77"/>
        <v/>
      </c>
      <c r="D2263" s="7" t="str">
        <f t="shared" si="78"/>
        <v/>
      </c>
    </row>
    <row r="2264" spans="2:4" ht="15" customHeight="1" x14ac:dyDescent="0.25">
      <c r="B2264" s="2" t="s">
        <v>2</v>
      </c>
      <c r="C2264" t="str">
        <f t="shared" si="77"/>
        <v/>
      </c>
      <c r="D2264" s="7" t="str">
        <f t="shared" si="78"/>
        <v/>
      </c>
    </row>
    <row r="2265" spans="2:4" ht="15" customHeight="1" x14ac:dyDescent="0.25">
      <c r="B2265" s="2" t="s">
        <v>3</v>
      </c>
      <c r="C2265" t="str">
        <f t="shared" si="77"/>
        <v/>
      </c>
      <c r="D2265" s="7" t="str">
        <f t="shared" si="78"/>
        <v/>
      </c>
    </row>
    <row r="2266" spans="2:4" ht="15" customHeight="1" x14ac:dyDescent="0.25">
      <c r="B2266" s="2" t="s">
        <v>1673</v>
      </c>
      <c r="C2266">
        <f t="shared" si="77"/>
        <v>1</v>
      </c>
      <c r="D2266" s="7" t="str">
        <f t="shared" si="78"/>
        <v>Vincent Ledoux</v>
      </c>
    </row>
    <row r="2267" spans="2:4" ht="15" customHeight="1" thickBot="1" x14ac:dyDescent="0.3">
      <c r="B2267" s="4" t="s">
        <v>1674</v>
      </c>
      <c r="C2267" t="str">
        <f t="shared" si="77"/>
        <v/>
      </c>
      <c r="D2267" s="7" t="str">
        <f t="shared" si="78"/>
        <v/>
      </c>
    </row>
    <row r="2268" spans="2:4" ht="15" customHeight="1" x14ac:dyDescent="0.25">
      <c r="B2268" s="1" t="s">
        <v>1675</v>
      </c>
      <c r="C2268" t="str">
        <f t="shared" si="77"/>
        <v/>
      </c>
      <c r="D2268" s="7" t="str">
        <f t="shared" si="78"/>
        <v/>
      </c>
    </row>
    <row r="2269" spans="2:4" ht="15" customHeight="1" x14ac:dyDescent="0.25">
      <c r="B2269" s="2" t="s">
        <v>1676</v>
      </c>
      <c r="C2269" t="str">
        <f t="shared" si="77"/>
        <v/>
      </c>
      <c r="D2269" s="7" t="str">
        <f t="shared" si="78"/>
        <v/>
      </c>
    </row>
    <row r="2270" spans="2:4" ht="15" customHeight="1" x14ac:dyDescent="0.25">
      <c r="B2270" s="2" t="s">
        <v>19</v>
      </c>
      <c r="C2270" t="str">
        <f t="shared" si="77"/>
        <v/>
      </c>
      <c r="D2270" s="7" t="str">
        <f t="shared" si="78"/>
        <v/>
      </c>
    </row>
    <row r="2271" spans="2:4" ht="15" customHeight="1" x14ac:dyDescent="0.25">
      <c r="B2271" s="2" t="s">
        <v>62</v>
      </c>
      <c r="C2271" t="str">
        <f t="shared" si="77"/>
        <v/>
      </c>
      <c r="D2271" s="7" t="str">
        <f t="shared" si="78"/>
        <v/>
      </c>
    </row>
    <row r="2272" spans="2:4" ht="15" customHeight="1" x14ac:dyDescent="0.25">
      <c r="B2272" s="3" t="s">
        <v>1677</v>
      </c>
      <c r="C2272">
        <f t="shared" si="77"/>
        <v>1</v>
      </c>
      <c r="D2272" s="7" t="str">
        <f t="shared" si="78"/>
        <v>Charlotte Leduc</v>
      </c>
    </row>
    <row r="2273" spans="2:4" ht="15" customHeight="1" thickBot="1" x14ac:dyDescent="0.3">
      <c r="B2273" s="4" t="s">
        <v>1678</v>
      </c>
      <c r="C2273" t="str">
        <f t="shared" si="77"/>
        <v/>
      </c>
      <c r="D2273" s="7" t="str">
        <f t="shared" si="78"/>
        <v/>
      </c>
    </row>
    <row r="2274" spans="2:4" ht="15" customHeight="1" x14ac:dyDescent="0.25">
      <c r="B2274" s="1" t="s">
        <v>1679</v>
      </c>
      <c r="C2274" t="str">
        <f t="shared" si="77"/>
        <v/>
      </c>
      <c r="D2274" s="7" t="str">
        <f t="shared" si="78"/>
        <v/>
      </c>
    </row>
    <row r="2275" spans="2:4" ht="15" customHeight="1" x14ac:dyDescent="0.25">
      <c r="B2275" s="2" t="s">
        <v>1680</v>
      </c>
      <c r="C2275" t="str">
        <f t="shared" si="77"/>
        <v/>
      </c>
      <c r="D2275" s="7" t="str">
        <f t="shared" si="78"/>
        <v/>
      </c>
    </row>
    <row r="2276" spans="2:4" ht="15" customHeight="1" x14ac:dyDescent="0.25">
      <c r="B2276" s="2" t="s">
        <v>2</v>
      </c>
      <c r="C2276" t="str">
        <f t="shared" si="77"/>
        <v/>
      </c>
      <c r="D2276" s="7" t="str">
        <f t="shared" si="78"/>
        <v/>
      </c>
    </row>
    <row r="2277" spans="2:4" ht="15" customHeight="1" x14ac:dyDescent="0.25">
      <c r="B2277" s="2" t="s">
        <v>62</v>
      </c>
      <c r="C2277" t="str">
        <f t="shared" si="77"/>
        <v/>
      </c>
      <c r="D2277" s="7" t="str">
        <f t="shared" si="78"/>
        <v/>
      </c>
    </row>
    <row r="2278" spans="2:4" ht="15" customHeight="1" x14ac:dyDescent="0.25">
      <c r="B2278" s="3" t="s">
        <v>1681</v>
      </c>
      <c r="C2278">
        <f t="shared" si="77"/>
        <v>1</v>
      </c>
      <c r="D2278" s="7" t="str">
        <f t="shared" si="78"/>
        <v>Mathieu Lefèvre</v>
      </c>
    </row>
    <row r="2279" spans="2:4" ht="15" customHeight="1" thickBot="1" x14ac:dyDescent="0.3">
      <c r="B2279" s="4" t="s">
        <v>1682</v>
      </c>
      <c r="C2279" t="str">
        <f t="shared" si="77"/>
        <v/>
      </c>
      <c r="D2279" s="7" t="str">
        <f t="shared" si="78"/>
        <v/>
      </c>
    </row>
    <row r="2280" spans="2:4" ht="15" customHeight="1" x14ac:dyDescent="0.25">
      <c r="B2280" s="1" t="s">
        <v>1683</v>
      </c>
      <c r="C2280" t="str">
        <f t="shared" si="77"/>
        <v/>
      </c>
      <c r="D2280" s="7" t="str">
        <f t="shared" si="78"/>
        <v/>
      </c>
    </row>
    <row r="2281" spans="2:4" ht="15" customHeight="1" x14ac:dyDescent="0.25">
      <c r="B2281" s="2" t="s">
        <v>1684</v>
      </c>
      <c r="C2281" t="str">
        <f t="shared" si="77"/>
        <v/>
      </c>
      <c r="D2281" s="7" t="str">
        <f t="shared" si="78"/>
        <v/>
      </c>
    </row>
    <row r="2282" spans="2:4" ht="15" customHeight="1" x14ac:dyDescent="0.25">
      <c r="B2282" s="2" t="s">
        <v>19</v>
      </c>
      <c r="C2282" t="str">
        <f t="shared" si="77"/>
        <v/>
      </c>
      <c r="D2282" s="7" t="str">
        <f t="shared" si="78"/>
        <v/>
      </c>
    </row>
    <row r="2283" spans="2:4" ht="15" customHeight="1" x14ac:dyDescent="0.25">
      <c r="B2283" s="2" t="s">
        <v>75</v>
      </c>
      <c r="C2283" t="str">
        <f t="shared" si="77"/>
        <v/>
      </c>
      <c r="D2283" s="7" t="str">
        <f t="shared" si="78"/>
        <v/>
      </c>
    </row>
    <row r="2284" spans="2:4" ht="15" customHeight="1" x14ac:dyDescent="0.25">
      <c r="B2284" s="3" t="s">
        <v>1685</v>
      </c>
      <c r="C2284">
        <f t="shared" si="77"/>
        <v>1</v>
      </c>
      <c r="D2284" s="7" t="str">
        <f t="shared" si="78"/>
        <v>Jérôme Legavre</v>
      </c>
    </row>
    <row r="2285" spans="2:4" ht="15" customHeight="1" thickBot="1" x14ac:dyDescent="0.3">
      <c r="B2285" s="4" t="s">
        <v>1686</v>
      </c>
      <c r="C2285" t="str">
        <f t="shared" si="77"/>
        <v/>
      </c>
      <c r="D2285" s="7" t="str">
        <f t="shared" si="78"/>
        <v/>
      </c>
    </row>
    <row r="2286" spans="2:4" ht="15" customHeight="1" x14ac:dyDescent="0.25">
      <c r="B2286" s="1" t="s">
        <v>1687</v>
      </c>
      <c r="C2286" t="str">
        <f t="shared" si="77"/>
        <v/>
      </c>
      <c r="D2286" s="7" t="str">
        <f t="shared" si="78"/>
        <v/>
      </c>
    </row>
    <row r="2287" spans="2:4" ht="15" customHeight="1" x14ac:dyDescent="0.25">
      <c r="B2287" s="2" t="s">
        <v>1688</v>
      </c>
      <c r="C2287" t="str">
        <f t="shared" si="77"/>
        <v/>
      </c>
      <c r="D2287" s="7" t="str">
        <f t="shared" si="78"/>
        <v/>
      </c>
    </row>
    <row r="2288" spans="2:4" ht="15" customHeight="1" x14ac:dyDescent="0.25">
      <c r="B2288" s="2" t="s">
        <v>19</v>
      </c>
      <c r="C2288" t="str">
        <f t="shared" si="77"/>
        <v/>
      </c>
      <c r="D2288" s="7" t="str">
        <f t="shared" si="78"/>
        <v/>
      </c>
    </row>
    <row r="2289" spans="2:4" ht="15" customHeight="1" x14ac:dyDescent="0.25">
      <c r="B2289" s="2" t="s">
        <v>1689</v>
      </c>
      <c r="C2289" t="str">
        <f t="shared" si="77"/>
        <v/>
      </c>
      <c r="D2289" s="7" t="str">
        <f t="shared" si="78"/>
        <v/>
      </c>
    </row>
    <row r="2290" spans="2:4" ht="15" customHeight="1" x14ac:dyDescent="0.25">
      <c r="B2290" s="3" t="s">
        <v>1690</v>
      </c>
      <c r="C2290">
        <f t="shared" si="77"/>
        <v>1</v>
      </c>
      <c r="D2290" s="7" t="str">
        <f t="shared" si="78"/>
        <v>Sarah Legrain</v>
      </c>
    </row>
    <row r="2291" spans="2:4" ht="15" customHeight="1" thickBot="1" x14ac:dyDescent="0.3">
      <c r="B2291" s="4" t="s">
        <v>1691</v>
      </c>
      <c r="C2291" t="str">
        <f t="shared" si="77"/>
        <v/>
      </c>
      <c r="D2291" s="7" t="str">
        <f t="shared" si="78"/>
        <v/>
      </c>
    </row>
    <row r="2292" spans="2:4" ht="15" customHeight="1" x14ac:dyDescent="0.25">
      <c r="B2292" s="1" t="s">
        <v>1692</v>
      </c>
      <c r="C2292" t="str">
        <f t="shared" si="77"/>
        <v/>
      </c>
      <c r="D2292" s="7" t="str">
        <f t="shared" si="78"/>
        <v/>
      </c>
    </row>
    <row r="2293" spans="2:4" ht="15" customHeight="1" x14ac:dyDescent="0.25">
      <c r="B2293" s="2" t="s">
        <v>1693</v>
      </c>
      <c r="C2293" t="str">
        <f t="shared" si="77"/>
        <v/>
      </c>
      <c r="D2293" s="7" t="str">
        <f t="shared" si="78"/>
        <v/>
      </c>
    </row>
    <row r="2294" spans="2:4" ht="15" customHeight="1" x14ac:dyDescent="0.25">
      <c r="B2294" s="2" t="s">
        <v>61</v>
      </c>
      <c r="C2294" t="str">
        <f t="shared" si="77"/>
        <v/>
      </c>
      <c r="D2294" s="7" t="str">
        <f t="shared" si="78"/>
        <v/>
      </c>
    </row>
    <row r="2295" spans="2:4" ht="15" customHeight="1" x14ac:dyDescent="0.25">
      <c r="B2295" s="2" t="s">
        <v>26</v>
      </c>
      <c r="C2295" t="str">
        <f t="shared" si="77"/>
        <v/>
      </c>
      <c r="D2295" s="7" t="str">
        <f t="shared" si="78"/>
        <v/>
      </c>
    </row>
    <row r="2296" spans="2:4" ht="15" customHeight="1" x14ac:dyDescent="0.25">
      <c r="B2296" s="3" t="s">
        <v>1694</v>
      </c>
      <c r="C2296">
        <f t="shared" si="77"/>
        <v>1</v>
      </c>
      <c r="D2296" s="7" t="str">
        <f t="shared" si="78"/>
        <v>Gisèle Lelouis</v>
      </c>
    </row>
    <row r="2297" spans="2:4" ht="15" customHeight="1" thickBot="1" x14ac:dyDescent="0.3">
      <c r="B2297" s="4" t="s">
        <v>1695</v>
      </c>
      <c r="C2297" t="str">
        <f t="shared" si="77"/>
        <v/>
      </c>
      <c r="D2297" s="7" t="str">
        <f t="shared" si="78"/>
        <v/>
      </c>
    </row>
    <row r="2298" spans="2:4" ht="15" customHeight="1" x14ac:dyDescent="0.25">
      <c r="B2298" s="1" t="s">
        <v>1696</v>
      </c>
      <c r="C2298" t="str">
        <f t="shared" si="77"/>
        <v/>
      </c>
      <c r="D2298" s="7" t="str">
        <f t="shared" si="78"/>
        <v/>
      </c>
    </row>
    <row r="2299" spans="2:4" ht="15" customHeight="1" x14ac:dyDescent="0.25">
      <c r="B2299" s="2" t="s">
        <v>1697</v>
      </c>
      <c r="C2299" t="str">
        <f t="shared" si="77"/>
        <v/>
      </c>
      <c r="D2299" s="7" t="str">
        <f t="shared" si="78"/>
        <v/>
      </c>
    </row>
    <row r="2300" spans="2:4" ht="15" customHeight="1" x14ac:dyDescent="0.25">
      <c r="B2300" s="2" t="s">
        <v>47</v>
      </c>
      <c r="C2300" t="str">
        <f t="shared" si="77"/>
        <v/>
      </c>
      <c r="D2300" s="7" t="str">
        <f t="shared" si="78"/>
        <v/>
      </c>
    </row>
    <row r="2301" spans="2:4" ht="15" customHeight="1" x14ac:dyDescent="0.25">
      <c r="B2301" s="2" t="s">
        <v>26</v>
      </c>
      <c r="C2301" t="str">
        <f t="shared" si="77"/>
        <v/>
      </c>
      <c r="D2301" s="7" t="str">
        <f t="shared" si="78"/>
        <v/>
      </c>
    </row>
    <row r="2302" spans="2:4" ht="15" customHeight="1" x14ac:dyDescent="0.25">
      <c r="B2302" s="3" t="s">
        <v>1698</v>
      </c>
      <c r="C2302">
        <f t="shared" si="77"/>
        <v>1</v>
      </c>
      <c r="D2302" s="7" t="str">
        <f t="shared" si="78"/>
        <v>Didier Lemaire</v>
      </c>
    </row>
    <row r="2303" spans="2:4" ht="15" customHeight="1" thickBot="1" x14ac:dyDescent="0.3">
      <c r="B2303" s="4" t="s">
        <v>1699</v>
      </c>
      <c r="C2303" t="str">
        <f t="shared" si="77"/>
        <v/>
      </c>
      <c r="D2303" s="7" t="str">
        <f t="shared" si="78"/>
        <v/>
      </c>
    </row>
    <row r="2304" spans="2:4" ht="15" customHeight="1" x14ac:dyDescent="0.25">
      <c r="B2304" s="1" t="s">
        <v>1700</v>
      </c>
      <c r="C2304" t="str">
        <f t="shared" si="77"/>
        <v/>
      </c>
      <c r="D2304" s="7" t="str">
        <f t="shared" si="78"/>
        <v/>
      </c>
    </row>
    <row r="2305" spans="2:4" ht="15" customHeight="1" x14ac:dyDescent="0.25">
      <c r="B2305" s="2" t="s">
        <v>1701</v>
      </c>
      <c r="C2305" t="str">
        <f t="shared" si="77"/>
        <v/>
      </c>
      <c r="D2305" s="7" t="str">
        <f t="shared" si="78"/>
        <v/>
      </c>
    </row>
    <row r="2306" spans="2:4" ht="15" customHeight="1" x14ac:dyDescent="0.25">
      <c r="B2306" s="2" t="s">
        <v>2</v>
      </c>
      <c r="C2306" t="str">
        <f t="shared" si="77"/>
        <v/>
      </c>
      <c r="D2306" s="7" t="str">
        <f t="shared" si="78"/>
        <v/>
      </c>
    </row>
    <row r="2307" spans="2:4" ht="15" customHeight="1" x14ac:dyDescent="0.25">
      <c r="B2307" s="2" t="s">
        <v>62</v>
      </c>
      <c r="C2307" t="str">
        <f t="shared" si="77"/>
        <v/>
      </c>
      <c r="D2307" s="7" t="str">
        <f t="shared" si="78"/>
        <v/>
      </c>
    </row>
    <row r="2308" spans="2:4" ht="15" customHeight="1" x14ac:dyDescent="0.25">
      <c r="B2308" s="3" t="s">
        <v>1702</v>
      </c>
      <c r="C2308">
        <f t="shared" ref="C2308:C2371" si="79">IF(LEFT(B2308,5)="EMAIL",1,"")</f>
        <v>1</v>
      </c>
      <c r="D2308" s="7" t="str">
        <f t="shared" si="78"/>
        <v>Patricia Lemoine</v>
      </c>
    </row>
    <row r="2309" spans="2:4" ht="15" customHeight="1" thickBot="1" x14ac:dyDescent="0.3">
      <c r="B2309" s="4" t="s">
        <v>1703</v>
      </c>
      <c r="C2309" t="str">
        <f t="shared" si="79"/>
        <v/>
      </c>
      <c r="D2309" s="7" t="str">
        <f t="shared" si="78"/>
        <v/>
      </c>
    </row>
    <row r="2310" spans="2:4" ht="15" customHeight="1" x14ac:dyDescent="0.25">
      <c r="B2310" s="1" t="s">
        <v>1704</v>
      </c>
      <c r="C2310" t="str">
        <f t="shared" si="79"/>
        <v/>
      </c>
      <c r="D2310" s="7" t="str">
        <f t="shared" si="78"/>
        <v/>
      </c>
    </row>
    <row r="2311" spans="2:4" ht="15" customHeight="1" x14ac:dyDescent="0.25">
      <c r="B2311" s="2" t="s">
        <v>1705</v>
      </c>
      <c r="C2311" t="str">
        <f t="shared" si="79"/>
        <v/>
      </c>
      <c r="D2311" s="7" t="str">
        <f t="shared" si="78"/>
        <v/>
      </c>
    </row>
    <row r="2312" spans="2:4" ht="15" customHeight="1" x14ac:dyDescent="0.25">
      <c r="B2312" s="2" t="s">
        <v>25</v>
      </c>
      <c r="C2312" t="str">
        <f t="shared" si="79"/>
        <v/>
      </c>
      <c r="D2312" s="7" t="str">
        <f t="shared" ref="D2312:D2375" si="80">IF(C2312=1,B2308,"")</f>
        <v/>
      </c>
    </row>
    <row r="2313" spans="2:4" ht="15" customHeight="1" x14ac:dyDescent="0.25">
      <c r="B2313" s="2" t="s">
        <v>75</v>
      </c>
      <c r="C2313" t="str">
        <f t="shared" si="79"/>
        <v/>
      </c>
      <c r="D2313" s="7" t="str">
        <f t="shared" si="80"/>
        <v/>
      </c>
    </row>
    <row r="2314" spans="2:4" ht="15" customHeight="1" x14ac:dyDescent="0.25">
      <c r="B2314" s="3" t="s">
        <v>1706</v>
      </c>
      <c r="C2314">
        <f t="shared" si="79"/>
        <v>1</v>
      </c>
      <c r="D2314" s="7" t="str">
        <f t="shared" si="80"/>
        <v>Stéphane Lenormand</v>
      </c>
    </row>
    <row r="2315" spans="2:4" ht="15" customHeight="1" thickBot="1" x14ac:dyDescent="0.3">
      <c r="B2315" s="4" t="s">
        <v>1707</v>
      </c>
      <c r="C2315" t="str">
        <f t="shared" si="79"/>
        <v/>
      </c>
      <c r="D2315" s="7" t="str">
        <f t="shared" si="80"/>
        <v/>
      </c>
    </row>
    <row r="2316" spans="2:4" ht="15" customHeight="1" x14ac:dyDescent="0.25">
      <c r="B2316" s="1" t="s">
        <v>1708</v>
      </c>
      <c r="C2316" t="str">
        <f t="shared" si="79"/>
        <v/>
      </c>
      <c r="D2316" s="7" t="str">
        <f t="shared" si="80"/>
        <v/>
      </c>
    </row>
    <row r="2317" spans="2:4" ht="15" customHeight="1" x14ac:dyDescent="0.25">
      <c r="B2317" s="2" t="s">
        <v>1709</v>
      </c>
      <c r="C2317" t="str">
        <f t="shared" si="79"/>
        <v/>
      </c>
      <c r="D2317" s="7" t="str">
        <f t="shared" si="80"/>
        <v/>
      </c>
    </row>
    <row r="2318" spans="2:4" ht="15" customHeight="1" x14ac:dyDescent="0.25">
      <c r="B2318" s="2" t="s">
        <v>61</v>
      </c>
      <c r="C2318" t="str">
        <f t="shared" si="79"/>
        <v/>
      </c>
      <c r="D2318" s="7" t="str">
        <f t="shared" si="80"/>
        <v/>
      </c>
    </row>
    <row r="2319" spans="2:4" ht="15" customHeight="1" x14ac:dyDescent="0.25">
      <c r="B2319" s="2" t="s">
        <v>48</v>
      </c>
      <c r="C2319" t="str">
        <f t="shared" si="79"/>
        <v/>
      </c>
      <c r="D2319" s="7" t="str">
        <f t="shared" si="80"/>
        <v/>
      </c>
    </row>
    <row r="2320" spans="2:4" ht="15" customHeight="1" x14ac:dyDescent="0.25">
      <c r="B2320" s="3" t="s">
        <v>1710</v>
      </c>
      <c r="C2320">
        <f t="shared" si="79"/>
        <v>1</v>
      </c>
      <c r="D2320" s="7" t="str">
        <f t="shared" si="80"/>
        <v>Hervé de Lépinau</v>
      </c>
    </row>
    <row r="2321" spans="2:4" ht="15" customHeight="1" thickBot="1" x14ac:dyDescent="0.3">
      <c r="B2321" s="4" t="s">
        <v>1711</v>
      </c>
      <c r="C2321" t="str">
        <f t="shared" si="79"/>
        <v/>
      </c>
      <c r="D2321" s="7" t="str">
        <f t="shared" si="80"/>
        <v/>
      </c>
    </row>
    <row r="2322" spans="2:4" ht="15" customHeight="1" x14ac:dyDescent="0.25">
      <c r="B2322" s="1" t="s">
        <v>1712</v>
      </c>
      <c r="C2322" t="str">
        <f t="shared" si="79"/>
        <v/>
      </c>
      <c r="D2322" s="7" t="str">
        <f t="shared" si="80"/>
        <v/>
      </c>
    </row>
    <row r="2323" spans="2:4" ht="15" customHeight="1" x14ac:dyDescent="0.25">
      <c r="B2323" s="2" t="s">
        <v>1713</v>
      </c>
      <c r="C2323" t="str">
        <f t="shared" si="79"/>
        <v/>
      </c>
      <c r="D2323" s="7" t="str">
        <f t="shared" si="80"/>
        <v/>
      </c>
    </row>
    <row r="2324" spans="2:4" ht="15" customHeight="1" x14ac:dyDescent="0.25">
      <c r="B2324" s="2" t="s">
        <v>19</v>
      </c>
      <c r="C2324" t="str">
        <f t="shared" si="79"/>
        <v/>
      </c>
      <c r="D2324" s="7" t="str">
        <f t="shared" si="80"/>
        <v/>
      </c>
    </row>
    <row r="2325" spans="2:4" ht="15" customHeight="1" x14ac:dyDescent="0.25">
      <c r="B2325" s="2" t="s">
        <v>99</v>
      </c>
      <c r="C2325" t="str">
        <f t="shared" si="79"/>
        <v/>
      </c>
      <c r="D2325" s="7" t="str">
        <f t="shared" si="80"/>
        <v/>
      </c>
    </row>
    <row r="2326" spans="2:4" ht="15" customHeight="1" x14ac:dyDescent="0.25">
      <c r="B2326" s="3" t="s">
        <v>1714</v>
      </c>
      <c r="C2326">
        <f t="shared" si="79"/>
        <v>1</v>
      </c>
      <c r="D2326" s="7" t="str">
        <f t="shared" si="80"/>
        <v>Murielle Lepvraud</v>
      </c>
    </row>
    <row r="2327" spans="2:4" ht="15" customHeight="1" thickBot="1" x14ac:dyDescent="0.3">
      <c r="B2327" s="4" t="s">
        <v>1715</v>
      </c>
      <c r="C2327" t="str">
        <f t="shared" si="79"/>
        <v/>
      </c>
      <c r="D2327" s="7" t="str">
        <f t="shared" si="80"/>
        <v/>
      </c>
    </row>
    <row r="2328" spans="2:4" ht="15" customHeight="1" x14ac:dyDescent="0.25">
      <c r="B2328" s="1" t="s">
        <v>1716</v>
      </c>
      <c r="C2328" t="str">
        <f t="shared" si="79"/>
        <v/>
      </c>
      <c r="D2328" s="7" t="str">
        <f t="shared" si="80"/>
        <v/>
      </c>
    </row>
    <row r="2329" spans="2:4" ht="15" customHeight="1" x14ac:dyDescent="0.25">
      <c r="B2329" s="2" t="s">
        <v>1717</v>
      </c>
      <c r="C2329" t="str">
        <f t="shared" si="79"/>
        <v/>
      </c>
      <c r="D2329" s="7" t="str">
        <f t="shared" si="80"/>
        <v/>
      </c>
    </row>
    <row r="2330" spans="2:4" ht="15" customHeight="1" x14ac:dyDescent="0.25">
      <c r="B2330" s="2" t="s">
        <v>131</v>
      </c>
      <c r="C2330" t="str">
        <f t="shared" si="79"/>
        <v/>
      </c>
      <c r="D2330" s="7" t="str">
        <f t="shared" si="80"/>
        <v/>
      </c>
    </row>
    <row r="2331" spans="2:4" ht="15" customHeight="1" x14ac:dyDescent="0.25">
      <c r="B2331" s="2" t="s">
        <v>33</v>
      </c>
      <c r="C2331" t="str">
        <f t="shared" si="79"/>
        <v/>
      </c>
      <c r="D2331" s="7" t="str">
        <f t="shared" si="80"/>
        <v/>
      </c>
    </row>
    <row r="2332" spans="2:4" ht="15" customHeight="1" x14ac:dyDescent="0.25">
      <c r="B2332" s="3" t="s">
        <v>1718</v>
      </c>
      <c r="C2332">
        <f t="shared" si="79"/>
        <v>1</v>
      </c>
      <c r="D2332" s="7" t="str">
        <f t="shared" si="80"/>
        <v>Gérard Leseul</v>
      </c>
    </row>
    <row r="2333" spans="2:4" ht="15" customHeight="1" thickBot="1" x14ac:dyDescent="0.3">
      <c r="B2333" s="4" t="s">
        <v>1719</v>
      </c>
      <c r="C2333" t="str">
        <f t="shared" si="79"/>
        <v/>
      </c>
      <c r="D2333" s="7" t="str">
        <f t="shared" si="80"/>
        <v/>
      </c>
    </row>
    <row r="2334" spans="2:4" ht="15" customHeight="1" x14ac:dyDescent="0.25">
      <c r="B2334" s="1" t="s">
        <v>1720</v>
      </c>
      <c r="C2334" t="str">
        <f t="shared" si="79"/>
        <v/>
      </c>
      <c r="D2334" s="7" t="str">
        <f t="shared" si="80"/>
        <v/>
      </c>
    </row>
    <row r="2335" spans="2:4" ht="15" customHeight="1" x14ac:dyDescent="0.25">
      <c r="B2335" s="2" t="s">
        <v>1721</v>
      </c>
      <c r="C2335" t="str">
        <f t="shared" si="79"/>
        <v/>
      </c>
      <c r="D2335" s="7" t="str">
        <f t="shared" si="80"/>
        <v/>
      </c>
    </row>
    <row r="2336" spans="2:4" ht="15" customHeight="1" x14ac:dyDescent="0.25">
      <c r="B2336" s="2" t="s">
        <v>61</v>
      </c>
      <c r="C2336" t="str">
        <f t="shared" si="79"/>
        <v/>
      </c>
      <c r="D2336" s="7" t="str">
        <f t="shared" si="80"/>
        <v/>
      </c>
    </row>
    <row r="2337" spans="2:4" ht="15" customHeight="1" x14ac:dyDescent="0.25">
      <c r="B2337" s="2" t="s">
        <v>40</v>
      </c>
      <c r="C2337" t="str">
        <f t="shared" si="79"/>
        <v/>
      </c>
      <c r="D2337" s="7" t="str">
        <f t="shared" si="80"/>
        <v/>
      </c>
    </row>
    <row r="2338" spans="2:4" ht="15" customHeight="1" x14ac:dyDescent="0.25">
      <c r="B2338" s="3" t="s">
        <v>1722</v>
      </c>
      <c r="C2338">
        <f t="shared" si="79"/>
        <v>1</v>
      </c>
      <c r="D2338" s="7" t="str">
        <f t="shared" si="80"/>
        <v>Katiana Levavasseur</v>
      </c>
    </row>
    <row r="2339" spans="2:4" ht="15" customHeight="1" thickBot="1" x14ac:dyDescent="0.3">
      <c r="B2339" s="4" t="s">
        <v>1723</v>
      </c>
      <c r="C2339" t="str">
        <f t="shared" si="79"/>
        <v/>
      </c>
      <c r="D2339" s="7" t="str">
        <f t="shared" si="80"/>
        <v/>
      </c>
    </row>
    <row r="2340" spans="2:4" ht="15" customHeight="1" x14ac:dyDescent="0.25">
      <c r="B2340" s="1" t="s">
        <v>1724</v>
      </c>
      <c r="C2340" t="str">
        <f t="shared" si="79"/>
        <v/>
      </c>
      <c r="D2340" s="7" t="str">
        <f t="shared" si="80"/>
        <v/>
      </c>
    </row>
    <row r="2341" spans="2:4" ht="15" customHeight="1" x14ac:dyDescent="0.25">
      <c r="B2341" s="2" t="s">
        <v>1725</v>
      </c>
      <c r="C2341" t="str">
        <f t="shared" si="79"/>
        <v/>
      </c>
      <c r="D2341" s="7" t="str">
        <f t="shared" si="80"/>
        <v/>
      </c>
    </row>
    <row r="2342" spans="2:4" ht="15" customHeight="1" x14ac:dyDescent="0.25">
      <c r="B2342" s="2" t="s">
        <v>139</v>
      </c>
      <c r="C2342" t="str">
        <f t="shared" si="79"/>
        <v/>
      </c>
      <c r="D2342" s="7" t="str">
        <f t="shared" si="80"/>
        <v/>
      </c>
    </row>
    <row r="2343" spans="2:4" ht="15" customHeight="1" x14ac:dyDescent="0.25">
      <c r="B2343" s="2" t="s">
        <v>99</v>
      </c>
      <c r="C2343" t="str">
        <f t="shared" si="79"/>
        <v/>
      </c>
      <c r="D2343" s="7" t="str">
        <f t="shared" si="80"/>
        <v/>
      </c>
    </row>
    <row r="2344" spans="2:4" ht="15" customHeight="1" x14ac:dyDescent="0.25">
      <c r="B2344" s="3" t="s">
        <v>1726</v>
      </c>
      <c r="C2344">
        <f t="shared" si="79"/>
        <v>1</v>
      </c>
      <c r="D2344" s="7" t="str">
        <f t="shared" si="80"/>
        <v>Delphine Lingemann</v>
      </c>
    </row>
    <row r="2345" spans="2:4" ht="15" customHeight="1" thickBot="1" x14ac:dyDescent="0.3">
      <c r="B2345" s="4" t="s">
        <v>1727</v>
      </c>
      <c r="C2345" t="str">
        <f t="shared" si="79"/>
        <v/>
      </c>
      <c r="D2345" s="7" t="str">
        <f t="shared" si="80"/>
        <v/>
      </c>
    </row>
    <row r="2346" spans="2:4" ht="15" customHeight="1" x14ac:dyDescent="0.25">
      <c r="B2346" s="1" t="s">
        <v>1728</v>
      </c>
      <c r="C2346" t="str">
        <f t="shared" si="79"/>
        <v/>
      </c>
      <c r="D2346" s="7" t="str">
        <f t="shared" si="80"/>
        <v/>
      </c>
    </row>
    <row r="2347" spans="2:4" ht="15" customHeight="1" x14ac:dyDescent="0.25">
      <c r="B2347" s="2" t="s">
        <v>1729</v>
      </c>
      <c r="C2347" t="str">
        <f t="shared" si="79"/>
        <v/>
      </c>
      <c r="D2347" s="7" t="str">
        <f t="shared" si="80"/>
        <v/>
      </c>
    </row>
    <row r="2348" spans="2:4" ht="15" customHeight="1" x14ac:dyDescent="0.25">
      <c r="B2348" s="2" t="s">
        <v>2</v>
      </c>
      <c r="C2348" t="str">
        <f t="shared" si="79"/>
        <v/>
      </c>
      <c r="D2348" s="7" t="str">
        <f t="shared" si="80"/>
        <v/>
      </c>
    </row>
    <row r="2349" spans="2:4" ht="15" customHeight="1" x14ac:dyDescent="0.25">
      <c r="B2349" s="2" t="s">
        <v>99</v>
      </c>
      <c r="C2349" t="str">
        <f t="shared" si="79"/>
        <v/>
      </c>
      <c r="D2349" s="7" t="str">
        <f t="shared" si="80"/>
        <v/>
      </c>
    </row>
    <row r="2350" spans="2:4" ht="15" customHeight="1" x14ac:dyDescent="0.25">
      <c r="B2350" s="2" t="s">
        <v>1730</v>
      </c>
      <c r="C2350">
        <f t="shared" si="79"/>
        <v>1</v>
      </c>
      <c r="D2350" s="7" t="str">
        <f t="shared" si="80"/>
        <v>Brigitte Liso</v>
      </c>
    </row>
    <row r="2351" spans="2:4" ht="15" customHeight="1" x14ac:dyDescent="0.25">
      <c r="B2351" s="3" t="s">
        <v>1731</v>
      </c>
      <c r="C2351" t="str">
        <f t="shared" si="79"/>
        <v/>
      </c>
      <c r="D2351" s="7" t="str">
        <f t="shared" si="80"/>
        <v/>
      </c>
    </row>
    <row r="2352" spans="2:4" ht="15" customHeight="1" thickBot="1" x14ac:dyDescent="0.3">
      <c r="B2352" s="5" t="s">
        <v>1732</v>
      </c>
      <c r="C2352" t="str">
        <f t="shared" si="79"/>
        <v/>
      </c>
      <c r="D2352" s="7" t="str">
        <f t="shared" si="80"/>
        <v/>
      </c>
    </row>
    <row r="2353" spans="2:4" ht="15" customHeight="1" x14ac:dyDescent="0.25">
      <c r="B2353" s="1" t="s">
        <v>1733</v>
      </c>
      <c r="C2353" t="str">
        <f t="shared" si="79"/>
        <v/>
      </c>
      <c r="D2353" s="7" t="str">
        <f t="shared" si="80"/>
        <v/>
      </c>
    </row>
    <row r="2354" spans="2:4" ht="15" customHeight="1" x14ac:dyDescent="0.25">
      <c r="B2354" s="2" t="s">
        <v>1734</v>
      </c>
      <c r="C2354" t="str">
        <f t="shared" si="79"/>
        <v/>
      </c>
      <c r="D2354" s="7" t="str">
        <f t="shared" si="80"/>
        <v/>
      </c>
    </row>
    <row r="2355" spans="2:4" ht="15" customHeight="1" x14ac:dyDescent="0.25">
      <c r="B2355" s="2" t="s">
        <v>61</v>
      </c>
      <c r="C2355" t="str">
        <f t="shared" si="79"/>
        <v/>
      </c>
      <c r="D2355" s="7" t="str">
        <f t="shared" si="80"/>
        <v/>
      </c>
    </row>
    <row r="2356" spans="2:4" ht="15" customHeight="1" x14ac:dyDescent="0.25">
      <c r="B2356" s="2" t="s">
        <v>75</v>
      </c>
      <c r="C2356" t="str">
        <f t="shared" si="79"/>
        <v/>
      </c>
      <c r="D2356" s="7" t="str">
        <f t="shared" si="80"/>
        <v/>
      </c>
    </row>
    <row r="2357" spans="2:4" ht="15" customHeight="1" x14ac:dyDescent="0.25">
      <c r="B2357" s="3" t="s">
        <v>1735</v>
      </c>
      <c r="C2357">
        <f t="shared" si="79"/>
        <v>1</v>
      </c>
      <c r="D2357" s="7" t="str">
        <f t="shared" si="80"/>
        <v>Christine Loir</v>
      </c>
    </row>
    <row r="2358" spans="2:4" ht="15" customHeight="1" thickBot="1" x14ac:dyDescent="0.3">
      <c r="B2358" s="4" t="s">
        <v>1736</v>
      </c>
      <c r="C2358" t="str">
        <f t="shared" si="79"/>
        <v/>
      </c>
      <c r="D2358" s="7" t="str">
        <f t="shared" si="80"/>
        <v/>
      </c>
    </row>
    <row r="2359" spans="2:4" ht="15" customHeight="1" x14ac:dyDescent="0.25">
      <c r="B2359" s="1" t="s">
        <v>1737</v>
      </c>
      <c r="C2359" t="str">
        <f t="shared" si="79"/>
        <v/>
      </c>
      <c r="D2359" s="7" t="str">
        <f t="shared" si="80"/>
        <v/>
      </c>
    </row>
    <row r="2360" spans="2:4" ht="15" customHeight="1" x14ac:dyDescent="0.25">
      <c r="B2360" s="2" t="s">
        <v>1738</v>
      </c>
      <c r="C2360" t="str">
        <f t="shared" si="79"/>
        <v/>
      </c>
      <c r="D2360" s="7" t="str">
        <f t="shared" si="80"/>
        <v/>
      </c>
    </row>
    <row r="2361" spans="2:4" ht="15" customHeight="1" x14ac:dyDescent="0.25">
      <c r="B2361" s="2" t="s">
        <v>61</v>
      </c>
      <c r="C2361" t="str">
        <f t="shared" si="79"/>
        <v/>
      </c>
      <c r="D2361" s="7" t="str">
        <f t="shared" si="80"/>
        <v/>
      </c>
    </row>
    <row r="2362" spans="2:4" ht="15" customHeight="1" x14ac:dyDescent="0.25">
      <c r="B2362" s="2" t="s">
        <v>48</v>
      </c>
      <c r="C2362" t="str">
        <f t="shared" si="79"/>
        <v/>
      </c>
      <c r="D2362" s="7" t="str">
        <f t="shared" si="80"/>
        <v/>
      </c>
    </row>
    <row r="2363" spans="2:4" ht="15" customHeight="1" x14ac:dyDescent="0.25">
      <c r="B2363" s="3" t="s">
        <v>1739</v>
      </c>
      <c r="C2363">
        <f t="shared" si="79"/>
        <v>1</v>
      </c>
      <c r="D2363" s="7" t="str">
        <f t="shared" si="80"/>
        <v>Aurélien Lopez-Liguori</v>
      </c>
    </row>
    <row r="2364" spans="2:4" ht="15" customHeight="1" thickBot="1" x14ac:dyDescent="0.3">
      <c r="B2364" s="4" t="s">
        <v>1740</v>
      </c>
      <c r="C2364" t="str">
        <f t="shared" si="79"/>
        <v/>
      </c>
      <c r="D2364" s="7" t="str">
        <f t="shared" si="80"/>
        <v/>
      </c>
    </row>
    <row r="2365" spans="2:4" ht="15" customHeight="1" x14ac:dyDescent="0.25">
      <c r="B2365" s="1" t="s">
        <v>1741</v>
      </c>
      <c r="C2365" t="str">
        <f t="shared" si="79"/>
        <v/>
      </c>
      <c r="D2365" s="7" t="str">
        <f t="shared" si="80"/>
        <v/>
      </c>
    </row>
    <row r="2366" spans="2:4" ht="15" customHeight="1" x14ac:dyDescent="0.25">
      <c r="B2366" s="2" t="s">
        <v>1742</v>
      </c>
      <c r="C2366" t="str">
        <f t="shared" si="79"/>
        <v/>
      </c>
      <c r="D2366" s="7" t="str">
        <f t="shared" si="80"/>
        <v/>
      </c>
    </row>
    <row r="2367" spans="2:4" ht="15" customHeight="1" x14ac:dyDescent="0.25">
      <c r="B2367" s="2" t="s">
        <v>61</v>
      </c>
      <c r="C2367" t="str">
        <f t="shared" si="79"/>
        <v/>
      </c>
      <c r="D2367" s="7" t="str">
        <f t="shared" si="80"/>
        <v/>
      </c>
    </row>
    <row r="2368" spans="2:4" ht="15" customHeight="1" x14ac:dyDescent="0.25">
      <c r="B2368" s="2" t="s">
        <v>26</v>
      </c>
      <c r="C2368" t="str">
        <f t="shared" si="79"/>
        <v/>
      </c>
      <c r="D2368" s="7" t="str">
        <f t="shared" si="80"/>
        <v/>
      </c>
    </row>
    <row r="2369" spans="2:4" ht="15" customHeight="1" x14ac:dyDescent="0.25">
      <c r="B2369" s="3" t="s">
        <v>1743</v>
      </c>
      <c r="C2369">
        <f t="shared" si="79"/>
        <v>1</v>
      </c>
      <c r="D2369" s="7" t="str">
        <f t="shared" si="80"/>
        <v>Marie-France Lorho</v>
      </c>
    </row>
    <row r="2370" spans="2:4" ht="15" customHeight="1" x14ac:dyDescent="0.25">
      <c r="B2370" s="3" t="s">
        <v>1744</v>
      </c>
      <c r="C2370" t="str">
        <f t="shared" si="79"/>
        <v/>
      </c>
      <c r="D2370" s="7" t="str">
        <f t="shared" si="80"/>
        <v/>
      </c>
    </row>
    <row r="2371" spans="2:4" ht="15" customHeight="1" x14ac:dyDescent="0.25">
      <c r="B2371" s="2" t="s">
        <v>1745</v>
      </c>
      <c r="C2371" t="str">
        <f t="shared" si="79"/>
        <v/>
      </c>
      <c r="D2371" s="7" t="str">
        <f t="shared" si="80"/>
        <v/>
      </c>
    </row>
    <row r="2372" spans="2:4" ht="15" customHeight="1" x14ac:dyDescent="0.25">
      <c r="B2372" s="2" t="s">
        <v>1746</v>
      </c>
      <c r="C2372" t="str">
        <f t="shared" ref="C2372:C2435" si="81">IF(LEFT(B2372,5)="EMAIL",1,"")</f>
        <v/>
      </c>
      <c r="D2372" s="7" t="str">
        <f t="shared" si="80"/>
        <v/>
      </c>
    </row>
    <row r="2373" spans="2:4" ht="15" customHeight="1" thickBot="1" x14ac:dyDescent="0.3">
      <c r="B2373" s="4" t="s">
        <v>1747</v>
      </c>
      <c r="C2373" t="str">
        <f t="shared" si="81"/>
        <v/>
      </c>
      <c r="D2373" s="7" t="str">
        <f t="shared" si="80"/>
        <v/>
      </c>
    </row>
    <row r="2374" spans="2:4" ht="15" customHeight="1" x14ac:dyDescent="0.25">
      <c r="B2374" s="1" t="s">
        <v>1748</v>
      </c>
      <c r="C2374" t="str">
        <f t="shared" si="81"/>
        <v/>
      </c>
      <c r="D2374" s="7" t="str">
        <f t="shared" si="80"/>
        <v/>
      </c>
    </row>
    <row r="2375" spans="2:4" ht="15" customHeight="1" x14ac:dyDescent="0.25">
      <c r="B2375" s="2" t="s">
        <v>1749</v>
      </c>
      <c r="C2375" t="str">
        <f t="shared" si="81"/>
        <v/>
      </c>
      <c r="D2375" s="7" t="str">
        <f t="shared" si="80"/>
        <v/>
      </c>
    </row>
    <row r="2376" spans="2:4" ht="15" customHeight="1" x14ac:dyDescent="0.25">
      <c r="B2376" s="2" t="s">
        <v>61</v>
      </c>
      <c r="C2376" t="str">
        <f t="shared" si="81"/>
        <v/>
      </c>
      <c r="D2376" s="7" t="str">
        <f t="shared" ref="D2376:D2439" si="82">IF(C2376=1,B2372,"")</f>
        <v/>
      </c>
    </row>
    <row r="2377" spans="2:4" ht="15" customHeight="1" x14ac:dyDescent="0.25">
      <c r="B2377" s="2" t="s">
        <v>62</v>
      </c>
      <c r="C2377" t="str">
        <f t="shared" si="81"/>
        <v/>
      </c>
      <c r="D2377" s="7" t="str">
        <f t="shared" si="82"/>
        <v/>
      </c>
    </row>
    <row r="2378" spans="2:4" ht="15" customHeight="1" x14ac:dyDescent="0.25">
      <c r="B2378" s="3" t="s">
        <v>1750</v>
      </c>
      <c r="C2378">
        <f t="shared" si="81"/>
        <v>1</v>
      </c>
      <c r="D2378" s="7" t="str">
        <f t="shared" si="82"/>
        <v>Philippe Lottiaux</v>
      </c>
    </row>
    <row r="2379" spans="2:4" ht="15" customHeight="1" thickBot="1" x14ac:dyDescent="0.3">
      <c r="B2379" s="4" t="s">
        <v>1751</v>
      </c>
      <c r="C2379" t="str">
        <f t="shared" si="81"/>
        <v/>
      </c>
      <c r="D2379" s="7" t="str">
        <f t="shared" si="82"/>
        <v/>
      </c>
    </row>
    <row r="2380" spans="2:4" ht="15" customHeight="1" x14ac:dyDescent="0.25">
      <c r="B2380" s="1" t="s">
        <v>1752</v>
      </c>
      <c r="C2380" t="str">
        <f t="shared" si="81"/>
        <v/>
      </c>
      <c r="D2380" s="7" t="str">
        <f t="shared" si="82"/>
        <v/>
      </c>
    </row>
    <row r="2381" spans="2:4" ht="15" customHeight="1" x14ac:dyDescent="0.25">
      <c r="B2381" s="2" t="s">
        <v>1753</v>
      </c>
      <c r="C2381" t="str">
        <f t="shared" si="81"/>
        <v/>
      </c>
      <c r="D2381" s="7" t="str">
        <f t="shared" si="82"/>
        <v/>
      </c>
    </row>
    <row r="2382" spans="2:4" ht="15" customHeight="1" x14ac:dyDescent="0.25">
      <c r="B2382" s="2" t="s">
        <v>61</v>
      </c>
      <c r="C2382" t="str">
        <f t="shared" si="81"/>
        <v/>
      </c>
      <c r="D2382" s="7" t="str">
        <f t="shared" si="82"/>
        <v/>
      </c>
    </row>
    <row r="2383" spans="2:4" ht="15" customHeight="1" x14ac:dyDescent="0.25">
      <c r="B2383" s="2" t="s">
        <v>75</v>
      </c>
      <c r="C2383" t="str">
        <f t="shared" si="81"/>
        <v/>
      </c>
      <c r="D2383" s="7" t="str">
        <f t="shared" si="82"/>
        <v/>
      </c>
    </row>
    <row r="2384" spans="2:4" ht="15" customHeight="1" x14ac:dyDescent="0.25">
      <c r="B2384" s="3" t="s">
        <v>1754</v>
      </c>
      <c r="C2384">
        <f t="shared" si="81"/>
        <v>1</v>
      </c>
      <c r="D2384" s="7" t="str">
        <f t="shared" si="82"/>
        <v>Alexandre Loubet</v>
      </c>
    </row>
    <row r="2385" spans="2:4" ht="15" customHeight="1" thickBot="1" x14ac:dyDescent="0.3">
      <c r="B2385" s="4" t="s">
        <v>1755</v>
      </c>
      <c r="C2385" t="str">
        <f t="shared" si="81"/>
        <v/>
      </c>
      <c r="D2385" s="7" t="str">
        <f t="shared" si="82"/>
        <v/>
      </c>
    </row>
    <row r="2386" spans="2:4" ht="15" customHeight="1" x14ac:dyDescent="0.25">
      <c r="B2386" s="1" t="s">
        <v>1756</v>
      </c>
      <c r="C2386" t="str">
        <f t="shared" si="81"/>
        <v/>
      </c>
      <c r="D2386" s="7" t="str">
        <f t="shared" si="82"/>
        <v/>
      </c>
    </row>
    <row r="2387" spans="2:4" ht="15" customHeight="1" x14ac:dyDescent="0.25">
      <c r="B2387" s="2" t="s">
        <v>1757</v>
      </c>
      <c r="C2387" t="str">
        <f t="shared" si="81"/>
        <v/>
      </c>
      <c r="D2387" s="7" t="str">
        <f t="shared" si="82"/>
        <v/>
      </c>
    </row>
    <row r="2388" spans="2:4" ht="15" customHeight="1" x14ac:dyDescent="0.25">
      <c r="B2388" s="2" t="s">
        <v>91</v>
      </c>
      <c r="C2388" t="str">
        <f t="shared" si="81"/>
        <v/>
      </c>
      <c r="D2388" s="7" t="str">
        <f t="shared" si="82"/>
        <v/>
      </c>
    </row>
    <row r="2389" spans="2:4" ht="15" customHeight="1" x14ac:dyDescent="0.25">
      <c r="B2389" s="2" t="s">
        <v>1277</v>
      </c>
      <c r="C2389" t="str">
        <f t="shared" si="81"/>
        <v/>
      </c>
      <c r="D2389" s="7" t="str">
        <f t="shared" si="82"/>
        <v/>
      </c>
    </row>
    <row r="2390" spans="2:4" ht="15" customHeight="1" x14ac:dyDescent="0.25">
      <c r="B2390" s="2" t="s">
        <v>1758</v>
      </c>
      <c r="C2390">
        <f t="shared" si="81"/>
        <v>1</v>
      </c>
      <c r="D2390" s="7" t="str">
        <f t="shared" si="82"/>
        <v>Véronique Louwagie</v>
      </c>
    </row>
    <row r="2391" spans="2:4" ht="15" customHeight="1" x14ac:dyDescent="0.25">
      <c r="B2391" s="3" t="s">
        <v>1759</v>
      </c>
      <c r="C2391" t="str">
        <f t="shared" si="81"/>
        <v/>
      </c>
      <c r="D2391" s="7" t="str">
        <f t="shared" si="82"/>
        <v/>
      </c>
    </row>
    <row r="2392" spans="2:4" ht="15" customHeight="1" x14ac:dyDescent="0.25">
      <c r="B2392" s="3" t="s">
        <v>1760</v>
      </c>
      <c r="C2392" t="str">
        <f t="shared" si="81"/>
        <v/>
      </c>
      <c r="D2392" s="7" t="str">
        <f t="shared" si="82"/>
        <v/>
      </c>
    </row>
    <row r="2393" spans="2:4" ht="15" customHeight="1" x14ac:dyDescent="0.25">
      <c r="B2393" s="2" t="s">
        <v>1761</v>
      </c>
      <c r="C2393" t="str">
        <f t="shared" si="81"/>
        <v/>
      </c>
      <c r="D2393" s="7" t="str">
        <f t="shared" si="82"/>
        <v/>
      </c>
    </row>
    <row r="2394" spans="2:4" ht="15" customHeight="1" thickBot="1" x14ac:dyDescent="0.3">
      <c r="B2394" s="4" t="s">
        <v>1762</v>
      </c>
      <c r="C2394" t="str">
        <f t="shared" si="81"/>
        <v/>
      </c>
      <c r="D2394" s="7" t="str">
        <f t="shared" si="82"/>
        <v/>
      </c>
    </row>
    <row r="2395" spans="2:4" ht="15" customHeight="1" x14ac:dyDescent="0.25">
      <c r="B2395" s="1" t="s">
        <v>1763</v>
      </c>
      <c r="C2395" t="str">
        <f t="shared" si="81"/>
        <v/>
      </c>
      <c r="D2395" s="7" t="str">
        <f t="shared" si="82"/>
        <v/>
      </c>
    </row>
    <row r="2396" spans="2:4" ht="15" customHeight="1" x14ac:dyDescent="0.25">
      <c r="B2396" s="2" t="s">
        <v>1764</v>
      </c>
      <c r="C2396" t="str">
        <f t="shared" si="81"/>
        <v/>
      </c>
      <c r="D2396" s="7" t="str">
        <f t="shared" si="82"/>
        <v/>
      </c>
    </row>
    <row r="2397" spans="2:4" ht="15" customHeight="1" x14ac:dyDescent="0.25">
      <c r="B2397" s="2" t="s">
        <v>2</v>
      </c>
      <c r="C2397" t="str">
        <f t="shared" si="81"/>
        <v/>
      </c>
      <c r="D2397" s="7" t="str">
        <f t="shared" si="82"/>
        <v/>
      </c>
    </row>
    <row r="2398" spans="2:4" ht="15" customHeight="1" x14ac:dyDescent="0.25">
      <c r="B2398" s="2" t="s">
        <v>33</v>
      </c>
      <c r="C2398" t="str">
        <f t="shared" si="81"/>
        <v/>
      </c>
      <c r="D2398" s="7" t="str">
        <f t="shared" si="82"/>
        <v/>
      </c>
    </row>
    <row r="2399" spans="2:4" ht="15" customHeight="1" x14ac:dyDescent="0.25">
      <c r="B2399" s="3" t="s">
        <v>1765</v>
      </c>
      <c r="C2399">
        <f t="shared" si="81"/>
        <v>1</v>
      </c>
      <c r="D2399" s="7" t="str">
        <f t="shared" si="82"/>
        <v>Jean-François Lovisolo</v>
      </c>
    </row>
    <row r="2400" spans="2:4" ht="15" customHeight="1" thickBot="1" x14ac:dyDescent="0.3">
      <c r="B2400" s="4" t="s">
        <v>1766</v>
      </c>
      <c r="C2400" t="str">
        <f t="shared" si="81"/>
        <v/>
      </c>
      <c r="D2400" s="7" t="str">
        <f t="shared" si="82"/>
        <v/>
      </c>
    </row>
    <row r="2401" spans="2:4" ht="15" customHeight="1" x14ac:dyDescent="0.25">
      <c r="B2401" s="1" t="s">
        <v>1767</v>
      </c>
      <c r="C2401" t="str">
        <f t="shared" si="81"/>
        <v/>
      </c>
      <c r="D2401" s="7" t="str">
        <f t="shared" si="82"/>
        <v/>
      </c>
    </row>
    <row r="2402" spans="2:4" ht="15" customHeight="1" x14ac:dyDescent="0.25">
      <c r="B2402" s="2" t="s">
        <v>1768</v>
      </c>
      <c r="C2402" t="str">
        <f t="shared" si="81"/>
        <v/>
      </c>
      <c r="D2402" s="7" t="str">
        <f t="shared" si="82"/>
        <v/>
      </c>
    </row>
    <row r="2403" spans="2:4" ht="15" customHeight="1" x14ac:dyDescent="0.25">
      <c r="B2403" s="2" t="s">
        <v>115</v>
      </c>
      <c r="C2403" t="str">
        <f t="shared" si="81"/>
        <v/>
      </c>
      <c r="D2403" s="7" t="str">
        <f t="shared" si="82"/>
        <v/>
      </c>
    </row>
    <row r="2404" spans="2:4" ht="15" customHeight="1" x14ac:dyDescent="0.25">
      <c r="B2404" s="2" t="s">
        <v>26</v>
      </c>
      <c r="C2404" t="str">
        <f t="shared" si="81"/>
        <v/>
      </c>
      <c r="D2404" s="7" t="str">
        <f t="shared" si="82"/>
        <v/>
      </c>
    </row>
    <row r="2405" spans="2:4" ht="15" customHeight="1" x14ac:dyDescent="0.25">
      <c r="B2405" s="3" t="s">
        <v>1769</v>
      </c>
      <c r="C2405">
        <f t="shared" si="81"/>
        <v>1</v>
      </c>
      <c r="D2405" s="7" t="str">
        <f t="shared" si="82"/>
        <v>Benjamin Lucas</v>
      </c>
    </row>
    <row r="2406" spans="2:4" ht="15" customHeight="1" thickBot="1" x14ac:dyDescent="0.3">
      <c r="B2406" s="4" t="s">
        <v>1770</v>
      </c>
      <c r="C2406" t="str">
        <f t="shared" si="81"/>
        <v/>
      </c>
      <c r="D2406" s="7" t="str">
        <f t="shared" si="82"/>
        <v/>
      </c>
    </row>
    <row r="2407" spans="2:4" ht="15" customHeight="1" x14ac:dyDescent="0.25">
      <c r="B2407" s="1" t="s">
        <v>1771</v>
      </c>
      <c r="C2407" t="str">
        <f t="shared" si="81"/>
        <v/>
      </c>
      <c r="D2407" s="7" t="str">
        <f t="shared" si="82"/>
        <v/>
      </c>
    </row>
    <row r="2408" spans="2:4" ht="15" customHeight="1" x14ac:dyDescent="0.25">
      <c r="B2408" s="2" t="s">
        <v>1772</v>
      </c>
      <c r="C2408" t="str">
        <f t="shared" si="81"/>
        <v/>
      </c>
      <c r="D2408" s="7" t="str">
        <f t="shared" si="82"/>
        <v/>
      </c>
    </row>
    <row r="2409" spans="2:4" ht="15" customHeight="1" x14ac:dyDescent="0.25">
      <c r="B2409" s="2" t="s">
        <v>139</v>
      </c>
      <c r="C2409" t="str">
        <f t="shared" si="81"/>
        <v/>
      </c>
      <c r="D2409" s="7" t="str">
        <f t="shared" si="82"/>
        <v/>
      </c>
    </row>
    <row r="2410" spans="2:4" ht="15" customHeight="1" x14ac:dyDescent="0.25">
      <c r="B2410" s="2" t="s">
        <v>33</v>
      </c>
      <c r="C2410" t="str">
        <f t="shared" si="81"/>
        <v/>
      </c>
      <c r="D2410" s="7" t="str">
        <f t="shared" si="82"/>
        <v/>
      </c>
    </row>
    <row r="2411" spans="2:4" ht="15" customHeight="1" x14ac:dyDescent="0.25">
      <c r="B2411" s="3" t="s">
        <v>1773</v>
      </c>
      <c r="C2411">
        <f t="shared" si="81"/>
        <v>1</v>
      </c>
      <c r="D2411" s="7" t="str">
        <f t="shared" si="82"/>
        <v>Aude Luquet</v>
      </c>
    </row>
    <row r="2412" spans="2:4" ht="15" customHeight="1" x14ac:dyDescent="0.25">
      <c r="B2412" s="3" t="s">
        <v>1774</v>
      </c>
      <c r="C2412" t="str">
        <f t="shared" si="81"/>
        <v/>
      </c>
      <c r="D2412" s="7" t="str">
        <f t="shared" si="82"/>
        <v/>
      </c>
    </row>
    <row r="2413" spans="2:4" ht="15" customHeight="1" x14ac:dyDescent="0.25">
      <c r="B2413" s="3" t="s">
        <v>1775</v>
      </c>
      <c r="C2413" t="str">
        <f t="shared" si="81"/>
        <v/>
      </c>
      <c r="D2413" s="7" t="str">
        <f t="shared" si="82"/>
        <v/>
      </c>
    </row>
    <row r="2414" spans="2:4" ht="15" customHeight="1" thickBot="1" x14ac:dyDescent="0.3">
      <c r="B2414" s="5" t="s">
        <v>1776</v>
      </c>
      <c r="C2414" t="str">
        <f t="shared" si="81"/>
        <v/>
      </c>
      <c r="D2414" s="7" t="str">
        <f t="shared" si="82"/>
        <v/>
      </c>
    </row>
    <row r="2415" spans="2:4" ht="15" customHeight="1" x14ac:dyDescent="0.25">
      <c r="B2415" s="1" t="s">
        <v>1777</v>
      </c>
      <c r="C2415" t="str">
        <f t="shared" si="81"/>
        <v/>
      </c>
      <c r="D2415" s="7" t="str">
        <f t="shared" si="82"/>
        <v/>
      </c>
    </row>
    <row r="2416" spans="2:4" ht="15" customHeight="1" x14ac:dyDescent="0.25">
      <c r="B2416" s="2" t="s">
        <v>1778</v>
      </c>
      <c r="C2416" t="str">
        <f t="shared" si="81"/>
        <v/>
      </c>
      <c r="D2416" s="7" t="str">
        <f t="shared" si="82"/>
        <v/>
      </c>
    </row>
    <row r="2417" spans="2:4" ht="15" customHeight="1" x14ac:dyDescent="0.25">
      <c r="B2417" s="2" t="s">
        <v>47</v>
      </c>
      <c r="C2417" t="str">
        <f t="shared" si="81"/>
        <v/>
      </c>
      <c r="D2417" s="7" t="str">
        <f t="shared" si="82"/>
        <v/>
      </c>
    </row>
    <row r="2418" spans="2:4" ht="15" customHeight="1" x14ac:dyDescent="0.25">
      <c r="B2418" s="2" t="s">
        <v>62</v>
      </c>
      <c r="C2418" t="str">
        <f t="shared" si="81"/>
        <v/>
      </c>
      <c r="D2418" s="7" t="str">
        <f t="shared" si="82"/>
        <v/>
      </c>
    </row>
    <row r="2419" spans="2:4" ht="15" customHeight="1" x14ac:dyDescent="0.25">
      <c r="B2419" s="2" t="s">
        <v>1779</v>
      </c>
      <c r="C2419">
        <f t="shared" si="81"/>
        <v>1</v>
      </c>
      <c r="D2419" s="7" t="str">
        <f t="shared" si="82"/>
        <v>Lise Magnier</v>
      </c>
    </row>
    <row r="2420" spans="2:4" ht="15" customHeight="1" x14ac:dyDescent="0.25">
      <c r="B2420" s="3" t="s">
        <v>1780</v>
      </c>
      <c r="C2420" t="str">
        <f t="shared" si="81"/>
        <v/>
      </c>
      <c r="D2420" s="7" t="str">
        <f t="shared" si="82"/>
        <v/>
      </c>
    </row>
    <row r="2421" spans="2:4" ht="15" customHeight="1" x14ac:dyDescent="0.25">
      <c r="B2421" s="3" t="s">
        <v>1781</v>
      </c>
      <c r="C2421" t="str">
        <f t="shared" si="81"/>
        <v/>
      </c>
      <c r="D2421" s="7" t="str">
        <f t="shared" si="82"/>
        <v/>
      </c>
    </row>
    <row r="2422" spans="2:4" ht="15" customHeight="1" x14ac:dyDescent="0.25">
      <c r="B2422" s="2" t="s">
        <v>1782</v>
      </c>
      <c r="C2422" t="str">
        <f t="shared" si="81"/>
        <v/>
      </c>
      <c r="D2422" s="7" t="str">
        <f t="shared" si="82"/>
        <v/>
      </c>
    </row>
    <row r="2423" spans="2:4" ht="15" customHeight="1" thickBot="1" x14ac:dyDescent="0.3">
      <c r="B2423" s="4" t="s">
        <v>1783</v>
      </c>
      <c r="C2423" t="str">
        <f t="shared" si="81"/>
        <v/>
      </c>
      <c r="D2423" s="7" t="str">
        <f t="shared" si="82"/>
        <v/>
      </c>
    </row>
    <row r="2424" spans="2:4" ht="15" customHeight="1" x14ac:dyDescent="0.25">
      <c r="B2424" s="1" t="s">
        <v>1784</v>
      </c>
      <c r="C2424" t="str">
        <f t="shared" si="81"/>
        <v/>
      </c>
      <c r="D2424" s="7" t="str">
        <f t="shared" si="82"/>
        <v/>
      </c>
    </row>
    <row r="2425" spans="2:4" ht="15" customHeight="1" x14ac:dyDescent="0.25">
      <c r="B2425" s="2" t="s">
        <v>1785</v>
      </c>
      <c r="C2425" t="str">
        <f t="shared" si="81"/>
        <v/>
      </c>
      <c r="D2425" s="7" t="str">
        <f t="shared" si="82"/>
        <v/>
      </c>
    </row>
    <row r="2426" spans="2:4" ht="15" customHeight="1" x14ac:dyDescent="0.25">
      <c r="B2426" s="2" t="s">
        <v>2</v>
      </c>
      <c r="C2426" t="str">
        <f t="shared" si="81"/>
        <v/>
      </c>
      <c r="D2426" s="7" t="str">
        <f t="shared" si="82"/>
        <v/>
      </c>
    </row>
    <row r="2427" spans="2:4" ht="15" customHeight="1" x14ac:dyDescent="0.25">
      <c r="B2427" s="2" t="s">
        <v>3</v>
      </c>
      <c r="C2427" t="str">
        <f t="shared" si="81"/>
        <v/>
      </c>
      <c r="D2427" s="7" t="str">
        <f t="shared" si="82"/>
        <v/>
      </c>
    </row>
    <row r="2428" spans="2:4" ht="15" customHeight="1" x14ac:dyDescent="0.25">
      <c r="B2428" s="3" t="s">
        <v>1786</v>
      </c>
      <c r="C2428">
        <f t="shared" si="81"/>
        <v>1</v>
      </c>
      <c r="D2428" s="7" t="str">
        <f t="shared" si="82"/>
        <v>Sylvain Maillard</v>
      </c>
    </row>
    <row r="2429" spans="2:4" ht="15" customHeight="1" x14ac:dyDescent="0.25">
      <c r="B2429" s="3" t="s">
        <v>1787</v>
      </c>
      <c r="C2429" t="str">
        <f t="shared" si="81"/>
        <v/>
      </c>
      <c r="D2429" s="7" t="str">
        <f t="shared" si="82"/>
        <v/>
      </c>
    </row>
    <row r="2430" spans="2:4" ht="15" customHeight="1" thickBot="1" x14ac:dyDescent="0.3">
      <c r="B2430" s="4" t="s">
        <v>1788</v>
      </c>
      <c r="C2430" t="str">
        <f t="shared" si="81"/>
        <v/>
      </c>
      <c r="D2430" s="7" t="str">
        <f t="shared" si="82"/>
        <v/>
      </c>
    </row>
    <row r="2431" spans="2:4" ht="15" customHeight="1" x14ac:dyDescent="0.25">
      <c r="B2431" s="1" t="s">
        <v>1789</v>
      </c>
      <c r="C2431" t="str">
        <f t="shared" si="81"/>
        <v/>
      </c>
      <c r="D2431" s="7" t="str">
        <f t="shared" si="82"/>
        <v/>
      </c>
    </row>
    <row r="2432" spans="2:4" ht="15" customHeight="1" x14ac:dyDescent="0.25">
      <c r="B2432" s="2" t="s">
        <v>1790</v>
      </c>
      <c r="C2432" t="str">
        <f t="shared" si="81"/>
        <v/>
      </c>
      <c r="D2432" s="7" t="str">
        <f t="shared" si="82"/>
        <v/>
      </c>
    </row>
    <row r="2433" spans="2:4" ht="15" customHeight="1" x14ac:dyDescent="0.25">
      <c r="B2433" s="2" t="s">
        <v>2</v>
      </c>
      <c r="C2433" t="str">
        <f t="shared" si="81"/>
        <v/>
      </c>
      <c r="D2433" s="7" t="str">
        <f t="shared" si="82"/>
        <v/>
      </c>
    </row>
    <row r="2434" spans="2:4" ht="15" customHeight="1" x14ac:dyDescent="0.25">
      <c r="B2434" s="2" t="s">
        <v>33</v>
      </c>
      <c r="C2434" t="str">
        <f t="shared" si="81"/>
        <v/>
      </c>
      <c r="D2434" s="7" t="str">
        <f t="shared" si="82"/>
        <v/>
      </c>
    </row>
    <row r="2435" spans="2:4" ht="15" customHeight="1" x14ac:dyDescent="0.25">
      <c r="B2435" s="3" t="s">
        <v>1791</v>
      </c>
      <c r="C2435">
        <f t="shared" si="81"/>
        <v>1</v>
      </c>
      <c r="D2435" s="7" t="str">
        <f t="shared" si="82"/>
        <v>Laurence Maillart-Méhaignerie</v>
      </c>
    </row>
    <row r="2436" spans="2:4" ht="15" customHeight="1" x14ac:dyDescent="0.25">
      <c r="B2436" s="3" t="s">
        <v>1792</v>
      </c>
      <c r="C2436" t="str">
        <f t="shared" ref="C2436:C2499" si="83">IF(LEFT(B2436,5)="EMAIL",1,"")</f>
        <v/>
      </c>
      <c r="D2436" s="7" t="str">
        <f t="shared" si="82"/>
        <v/>
      </c>
    </row>
    <row r="2437" spans="2:4" ht="15" customHeight="1" x14ac:dyDescent="0.25">
      <c r="B2437" s="3" t="s">
        <v>1793</v>
      </c>
      <c r="C2437" t="str">
        <f t="shared" si="83"/>
        <v/>
      </c>
      <c r="D2437" s="7" t="str">
        <f t="shared" si="82"/>
        <v/>
      </c>
    </row>
    <row r="2438" spans="2:4" ht="15" customHeight="1" x14ac:dyDescent="0.25">
      <c r="B2438" s="2" t="s">
        <v>1794</v>
      </c>
      <c r="C2438" t="str">
        <f t="shared" si="83"/>
        <v/>
      </c>
      <c r="D2438" s="7" t="str">
        <f t="shared" si="82"/>
        <v/>
      </c>
    </row>
    <row r="2439" spans="2:4" ht="15" customHeight="1" thickBot="1" x14ac:dyDescent="0.3">
      <c r="B2439" s="4" t="s">
        <v>1795</v>
      </c>
      <c r="C2439" t="str">
        <f t="shared" si="83"/>
        <v/>
      </c>
      <c r="D2439" s="7" t="str">
        <f t="shared" si="82"/>
        <v/>
      </c>
    </row>
    <row r="2440" spans="2:4" ht="15" customHeight="1" x14ac:dyDescent="0.25">
      <c r="B2440" s="1" t="s">
        <v>1796</v>
      </c>
      <c r="C2440" t="str">
        <f t="shared" si="83"/>
        <v/>
      </c>
      <c r="D2440" s="7" t="str">
        <f t="shared" ref="D2440:D2503" si="84">IF(C2440=1,B2436,"")</f>
        <v/>
      </c>
    </row>
    <row r="2441" spans="2:4" ht="15" customHeight="1" x14ac:dyDescent="0.25">
      <c r="B2441" s="2" t="s">
        <v>1797</v>
      </c>
      <c r="C2441" t="str">
        <f t="shared" si="83"/>
        <v/>
      </c>
      <c r="D2441" s="7" t="str">
        <f t="shared" si="84"/>
        <v/>
      </c>
    </row>
    <row r="2442" spans="2:4" ht="15" customHeight="1" x14ac:dyDescent="0.25">
      <c r="B2442" s="2" t="s">
        <v>255</v>
      </c>
      <c r="C2442" t="str">
        <f t="shared" si="83"/>
        <v/>
      </c>
      <c r="D2442" s="7" t="str">
        <f t="shared" si="84"/>
        <v/>
      </c>
    </row>
    <row r="2443" spans="2:4" ht="15" customHeight="1" x14ac:dyDescent="0.25">
      <c r="B2443" s="2" t="s">
        <v>75</v>
      </c>
      <c r="C2443" t="str">
        <f t="shared" si="83"/>
        <v/>
      </c>
      <c r="D2443" s="7" t="str">
        <f t="shared" si="84"/>
        <v/>
      </c>
    </row>
    <row r="2444" spans="2:4" ht="15" customHeight="1" x14ac:dyDescent="0.25">
      <c r="B2444" s="3" t="s">
        <v>1798</v>
      </c>
      <c r="C2444">
        <f t="shared" si="83"/>
        <v>1</v>
      </c>
      <c r="D2444" s="7" t="str">
        <f t="shared" si="84"/>
        <v>Frédéric Maillot</v>
      </c>
    </row>
    <row r="2445" spans="2:4" ht="15" customHeight="1" thickBot="1" x14ac:dyDescent="0.3">
      <c r="B2445" s="4" t="s">
        <v>1799</v>
      </c>
      <c r="C2445" t="str">
        <f t="shared" si="83"/>
        <v/>
      </c>
      <c r="D2445" s="7" t="str">
        <f t="shared" si="84"/>
        <v/>
      </c>
    </row>
    <row r="2446" spans="2:4" ht="15" customHeight="1" x14ac:dyDescent="0.25">
      <c r="B2446" s="1" t="s">
        <v>1800</v>
      </c>
      <c r="C2446" t="str">
        <f t="shared" si="83"/>
        <v/>
      </c>
      <c r="D2446" s="7" t="str">
        <f t="shared" si="84"/>
        <v/>
      </c>
    </row>
    <row r="2447" spans="2:4" ht="15" customHeight="1" x14ac:dyDescent="0.25">
      <c r="B2447" s="2" t="s">
        <v>1801</v>
      </c>
      <c r="C2447" t="str">
        <f t="shared" si="83"/>
        <v/>
      </c>
      <c r="D2447" s="7" t="str">
        <f t="shared" si="84"/>
        <v/>
      </c>
    </row>
    <row r="2448" spans="2:4" ht="15" customHeight="1" x14ac:dyDescent="0.25">
      <c r="B2448" s="2" t="s">
        <v>139</v>
      </c>
      <c r="C2448" t="str">
        <f t="shared" si="83"/>
        <v/>
      </c>
      <c r="D2448" s="7" t="str">
        <f t="shared" si="84"/>
        <v/>
      </c>
    </row>
    <row r="2449" spans="2:4" ht="15" customHeight="1" x14ac:dyDescent="0.25">
      <c r="B2449" s="2" t="s">
        <v>26</v>
      </c>
      <c r="C2449" t="str">
        <f t="shared" si="83"/>
        <v/>
      </c>
      <c r="D2449" s="7" t="str">
        <f t="shared" si="84"/>
        <v/>
      </c>
    </row>
    <row r="2450" spans="2:4" ht="15" customHeight="1" x14ac:dyDescent="0.25">
      <c r="B2450" s="3" t="s">
        <v>1802</v>
      </c>
      <c r="C2450">
        <f t="shared" si="83"/>
        <v>1</v>
      </c>
      <c r="D2450" s="7" t="str">
        <f t="shared" si="84"/>
        <v>Emmanuel Mandon</v>
      </c>
    </row>
    <row r="2451" spans="2:4" ht="15" customHeight="1" thickBot="1" x14ac:dyDescent="0.3">
      <c r="B2451" s="4" t="s">
        <v>1803</v>
      </c>
      <c r="C2451" t="str">
        <f t="shared" si="83"/>
        <v/>
      </c>
      <c r="D2451" s="7" t="str">
        <f t="shared" si="84"/>
        <v/>
      </c>
    </row>
    <row r="2452" spans="2:4" ht="15" customHeight="1" x14ac:dyDescent="0.25">
      <c r="B2452" s="1" t="s">
        <v>1804</v>
      </c>
      <c r="C2452" t="str">
        <f t="shared" si="83"/>
        <v/>
      </c>
      <c r="D2452" s="7" t="str">
        <f t="shared" si="84"/>
        <v/>
      </c>
    </row>
    <row r="2453" spans="2:4" ht="15" customHeight="1" x14ac:dyDescent="0.25">
      <c r="B2453" s="2" t="s">
        <v>1805</v>
      </c>
      <c r="C2453" t="str">
        <f t="shared" si="83"/>
        <v/>
      </c>
      <c r="D2453" s="7" t="str">
        <f t="shared" si="84"/>
        <v/>
      </c>
    </row>
    <row r="2454" spans="2:4" ht="15" customHeight="1" x14ac:dyDescent="0.25">
      <c r="B2454" s="2" t="s">
        <v>91</v>
      </c>
      <c r="C2454" t="str">
        <f t="shared" si="83"/>
        <v/>
      </c>
      <c r="D2454" s="7" t="str">
        <f t="shared" si="84"/>
        <v/>
      </c>
    </row>
    <row r="2455" spans="2:4" ht="15" customHeight="1" x14ac:dyDescent="0.25">
      <c r="B2455" s="2" t="s">
        <v>33</v>
      </c>
      <c r="C2455" t="str">
        <f t="shared" si="83"/>
        <v/>
      </c>
      <c r="D2455" s="7" t="str">
        <f t="shared" si="84"/>
        <v/>
      </c>
    </row>
    <row r="2456" spans="2:4" ht="15" customHeight="1" x14ac:dyDescent="0.25">
      <c r="B2456" s="3" t="s">
        <v>1806</v>
      </c>
      <c r="C2456">
        <f t="shared" si="83"/>
        <v>1</v>
      </c>
      <c r="D2456" s="7" t="str">
        <f t="shared" si="84"/>
        <v>Emmanuel Maquet</v>
      </c>
    </row>
    <row r="2457" spans="2:4" ht="15" customHeight="1" x14ac:dyDescent="0.25">
      <c r="B2457" s="3" t="s">
        <v>1807</v>
      </c>
      <c r="C2457" t="str">
        <f t="shared" si="83"/>
        <v/>
      </c>
      <c r="D2457" s="7" t="str">
        <f t="shared" si="84"/>
        <v/>
      </c>
    </row>
    <row r="2458" spans="2:4" ht="15" customHeight="1" x14ac:dyDescent="0.25">
      <c r="B2458" s="3" t="s">
        <v>1808</v>
      </c>
      <c r="C2458" t="str">
        <f t="shared" si="83"/>
        <v/>
      </c>
      <c r="D2458" s="7" t="str">
        <f t="shared" si="84"/>
        <v/>
      </c>
    </row>
    <row r="2459" spans="2:4" ht="15" customHeight="1" thickBot="1" x14ac:dyDescent="0.3">
      <c r="B2459" s="5" t="s">
        <v>1809</v>
      </c>
      <c r="C2459" t="str">
        <f t="shared" si="83"/>
        <v/>
      </c>
      <c r="D2459" s="7" t="str">
        <f t="shared" si="84"/>
        <v/>
      </c>
    </row>
    <row r="2460" spans="2:4" ht="15" customHeight="1" x14ac:dyDescent="0.25">
      <c r="B2460" s="1" t="s">
        <v>1810</v>
      </c>
      <c r="C2460" t="str">
        <f t="shared" si="83"/>
        <v/>
      </c>
      <c r="D2460" s="7" t="str">
        <f t="shared" si="84"/>
        <v/>
      </c>
    </row>
    <row r="2461" spans="2:4" ht="15" customHeight="1" x14ac:dyDescent="0.25">
      <c r="B2461" s="2" t="s">
        <v>1811</v>
      </c>
      <c r="C2461" t="str">
        <f t="shared" si="83"/>
        <v/>
      </c>
      <c r="D2461" s="7" t="str">
        <f t="shared" si="84"/>
        <v/>
      </c>
    </row>
    <row r="2462" spans="2:4" ht="15" customHeight="1" x14ac:dyDescent="0.25">
      <c r="B2462" s="2" t="s">
        <v>2</v>
      </c>
      <c r="C2462" t="str">
        <f t="shared" si="83"/>
        <v/>
      </c>
      <c r="D2462" s="7" t="str">
        <f t="shared" si="84"/>
        <v/>
      </c>
    </row>
    <row r="2463" spans="2:4" ht="15" customHeight="1" x14ac:dyDescent="0.25">
      <c r="B2463" s="2" t="s">
        <v>48</v>
      </c>
      <c r="C2463" t="str">
        <f t="shared" si="83"/>
        <v/>
      </c>
      <c r="D2463" s="7" t="str">
        <f t="shared" si="84"/>
        <v/>
      </c>
    </row>
    <row r="2464" spans="2:4" ht="15" customHeight="1" x14ac:dyDescent="0.25">
      <c r="B2464" s="3" t="s">
        <v>1812</v>
      </c>
      <c r="C2464">
        <f t="shared" si="83"/>
        <v>1</v>
      </c>
      <c r="D2464" s="7" t="str">
        <f t="shared" si="84"/>
        <v>Jacqueline Maquet</v>
      </c>
    </row>
    <row r="2465" spans="2:4" ht="15" customHeight="1" x14ac:dyDescent="0.25">
      <c r="B2465" s="3" t="s">
        <v>1813</v>
      </c>
      <c r="C2465" t="str">
        <f t="shared" si="83"/>
        <v/>
      </c>
      <c r="D2465" s="7" t="str">
        <f t="shared" si="84"/>
        <v/>
      </c>
    </row>
    <row r="2466" spans="2:4" ht="15" customHeight="1" x14ac:dyDescent="0.25">
      <c r="B2466" s="3" t="s">
        <v>1814</v>
      </c>
      <c r="C2466" t="str">
        <f t="shared" si="83"/>
        <v/>
      </c>
      <c r="D2466" s="7" t="str">
        <f t="shared" si="84"/>
        <v/>
      </c>
    </row>
    <row r="2467" spans="2:4" ht="15" customHeight="1" x14ac:dyDescent="0.25">
      <c r="B2467" s="2" t="s">
        <v>1815</v>
      </c>
      <c r="C2467" t="str">
        <f t="shared" si="83"/>
        <v/>
      </c>
      <c r="D2467" s="7" t="str">
        <f t="shared" si="84"/>
        <v/>
      </c>
    </row>
    <row r="2468" spans="2:4" ht="15" customHeight="1" thickBot="1" x14ac:dyDescent="0.3">
      <c r="B2468" s="4" t="s">
        <v>1816</v>
      </c>
      <c r="C2468" t="str">
        <f t="shared" si="83"/>
        <v/>
      </c>
      <c r="D2468" s="7" t="str">
        <f t="shared" si="84"/>
        <v/>
      </c>
    </row>
    <row r="2469" spans="2:4" ht="15" customHeight="1" x14ac:dyDescent="0.25">
      <c r="B2469" s="1" t="s">
        <v>1817</v>
      </c>
      <c r="C2469" t="str">
        <f t="shared" si="83"/>
        <v/>
      </c>
      <c r="D2469" s="7" t="str">
        <f t="shared" si="84"/>
        <v/>
      </c>
    </row>
    <row r="2470" spans="2:4" ht="15" customHeight="1" x14ac:dyDescent="0.25">
      <c r="B2470" s="2" t="s">
        <v>1818</v>
      </c>
      <c r="C2470" t="str">
        <f t="shared" si="83"/>
        <v/>
      </c>
      <c r="D2470" s="7" t="str">
        <f t="shared" si="84"/>
        <v/>
      </c>
    </row>
    <row r="2471" spans="2:4" ht="15" customHeight="1" x14ac:dyDescent="0.25">
      <c r="B2471" s="2" t="s">
        <v>47</v>
      </c>
      <c r="C2471" t="str">
        <f t="shared" si="83"/>
        <v/>
      </c>
      <c r="D2471" s="7" t="str">
        <f t="shared" si="84"/>
        <v/>
      </c>
    </row>
    <row r="2472" spans="2:4" ht="15" customHeight="1" x14ac:dyDescent="0.25">
      <c r="B2472" s="2" t="s">
        <v>3</v>
      </c>
      <c r="C2472" t="str">
        <f t="shared" si="83"/>
        <v/>
      </c>
      <c r="D2472" s="7" t="str">
        <f t="shared" si="84"/>
        <v/>
      </c>
    </row>
    <row r="2473" spans="2:4" ht="15" customHeight="1" x14ac:dyDescent="0.25">
      <c r="B2473" s="3" t="s">
        <v>1819</v>
      </c>
      <c r="C2473">
        <f t="shared" si="83"/>
        <v>1</v>
      </c>
      <c r="D2473" s="7" t="str">
        <f t="shared" si="84"/>
        <v>Laurent Marcangeli</v>
      </c>
    </row>
    <row r="2474" spans="2:4" ht="15" customHeight="1" thickBot="1" x14ac:dyDescent="0.3">
      <c r="B2474" s="4" t="s">
        <v>1820</v>
      </c>
      <c r="C2474" t="str">
        <f t="shared" si="83"/>
        <v/>
      </c>
      <c r="D2474" s="7" t="str">
        <f t="shared" si="84"/>
        <v/>
      </c>
    </row>
    <row r="2475" spans="2:4" ht="15" customHeight="1" x14ac:dyDescent="0.25">
      <c r="B2475" s="1" t="s">
        <v>1821</v>
      </c>
      <c r="C2475" t="str">
        <f t="shared" si="83"/>
        <v/>
      </c>
      <c r="D2475" s="7" t="str">
        <f t="shared" si="84"/>
        <v/>
      </c>
    </row>
    <row r="2476" spans="2:4" ht="15" customHeight="1" x14ac:dyDescent="0.25">
      <c r="B2476" s="2" t="s">
        <v>1822</v>
      </c>
      <c r="C2476" t="str">
        <f t="shared" si="83"/>
        <v/>
      </c>
      <c r="D2476" s="7" t="str">
        <f t="shared" si="84"/>
        <v/>
      </c>
    </row>
    <row r="2477" spans="2:4" ht="15" customHeight="1" x14ac:dyDescent="0.25">
      <c r="B2477" s="2" t="s">
        <v>61</v>
      </c>
      <c r="C2477" t="str">
        <f t="shared" si="83"/>
        <v/>
      </c>
      <c r="D2477" s="7" t="str">
        <f t="shared" si="84"/>
        <v/>
      </c>
    </row>
    <row r="2478" spans="2:4" ht="15" customHeight="1" x14ac:dyDescent="0.25">
      <c r="B2478" s="2" t="s">
        <v>40</v>
      </c>
      <c r="C2478" t="str">
        <f t="shared" si="83"/>
        <v/>
      </c>
      <c r="D2478" s="7" t="str">
        <f t="shared" si="84"/>
        <v/>
      </c>
    </row>
    <row r="2479" spans="2:4" ht="15" customHeight="1" x14ac:dyDescent="0.25">
      <c r="B2479" s="3" t="s">
        <v>1823</v>
      </c>
      <c r="C2479">
        <f t="shared" si="83"/>
        <v>1</v>
      </c>
      <c r="D2479" s="7" t="str">
        <f t="shared" si="84"/>
        <v>Matthieu Marchio</v>
      </c>
    </row>
    <row r="2480" spans="2:4" ht="15" customHeight="1" thickBot="1" x14ac:dyDescent="0.3">
      <c r="B2480" s="4" t="s">
        <v>1824</v>
      </c>
      <c r="C2480" t="str">
        <f t="shared" si="83"/>
        <v/>
      </c>
      <c r="D2480" s="7" t="str">
        <f t="shared" si="84"/>
        <v/>
      </c>
    </row>
    <row r="2481" spans="2:4" ht="15" customHeight="1" x14ac:dyDescent="0.25">
      <c r="B2481" s="1" t="s">
        <v>1825</v>
      </c>
      <c r="C2481" t="str">
        <f t="shared" si="83"/>
        <v/>
      </c>
      <c r="D2481" s="7" t="str">
        <f t="shared" si="84"/>
        <v/>
      </c>
    </row>
    <row r="2482" spans="2:4" ht="15" customHeight="1" x14ac:dyDescent="0.25">
      <c r="B2482" s="2" t="s">
        <v>1826</v>
      </c>
      <c r="C2482" t="str">
        <f t="shared" si="83"/>
        <v/>
      </c>
      <c r="D2482" s="7" t="str">
        <f t="shared" si="84"/>
        <v/>
      </c>
    </row>
    <row r="2483" spans="2:4" ht="15" customHeight="1" x14ac:dyDescent="0.25">
      <c r="B2483" s="2" t="s">
        <v>2</v>
      </c>
      <c r="C2483" t="str">
        <f t="shared" si="83"/>
        <v/>
      </c>
      <c r="D2483" s="7" t="str">
        <f t="shared" si="84"/>
        <v/>
      </c>
    </row>
    <row r="2484" spans="2:4" ht="15" customHeight="1" x14ac:dyDescent="0.25">
      <c r="B2484" s="2" t="s">
        <v>48</v>
      </c>
      <c r="C2484" t="str">
        <f t="shared" si="83"/>
        <v/>
      </c>
      <c r="D2484" s="7" t="str">
        <f t="shared" si="84"/>
        <v/>
      </c>
    </row>
    <row r="2485" spans="2:4" ht="15" customHeight="1" x14ac:dyDescent="0.25">
      <c r="B2485" s="3" t="s">
        <v>1827</v>
      </c>
      <c r="C2485">
        <f t="shared" si="83"/>
        <v>1</v>
      </c>
      <c r="D2485" s="7" t="str">
        <f t="shared" si="84"/>
        <v>Bastien Marchive</v>
      </c>
    </row>
    <row r="2486" spans="2:4" ht="15" customHeight="1" thickBot="1" x14ac:dyDescent="0.3">
      <c r="B2486" s="4" t="s">
        <v>1828</v>
      </c>
      <c r="C2486" t="str">
        <f t="shared" si="83"/>
        <v/>
      </c>
      <c r="D2486" s="7" t="str">
        <f t="shared" si="84"/>
        <v/>
      </c>
    </row>
    <row r="2487" spans="2:4" ht="15" customHeight="1" x14ac:dyDescent="0.25">
      <c r="B2487" s="1" t="s">
        <v>1829</v>
      </c>
      <c r="C2487" t="str">
        <f t="shared" si="83"/>
        <v/>
      </c>
      <c r="D2487" s="7" t="str">
        <f t="shared" si="84"/>
        <v/>
      </c>
    </row>
    <row r="2488" spans="2:4" ht="15" customHeight="1" x14ac:dyDescent="0.25">
      <c r="B2488" s="2" t="s">
        <v>1830</v>
      </c>
      <c r="C2488" t="str">
        <f t="shared" si="83"/>
        <v/>
      </c>
      <c r="D2488" s="7" t="str">
        <f t="shared" si="84"/>
        <v/>
      </c>
    </row>
    <row r="2489" spans="2:4" ht="15" customHeight="1" x14ac:dyDescent="0.25">
      <c r="B2489" s="2" t="s">
        <v>2</v>
      </c>
      <c r="C2489" t="str">
        <f t="shared" si="83"/>
        <v/>
      </c>
      <c r="D2489" s="7" t="str">
        <f t="shared" si="84"/>
        <v/>
      </c>
    </row>
    <row r="2490" spans="2:4" ht="15" customHeight="1" x14ac:dyDescent="0.25">
      <c r="B2490" s="2" t="s">
        <v>62</v>
      </c>
      <c r="C2490" t="str">
        <f t="shared" si="83"/>
        <v/>
      </c>
      <c r="D2490" s="7" t="str">
        <f t="shared" si="84"/>
        <v/>
      </c>
    </row>
    <row r="2491" spans="2:4" ht="15" customHeight="1" x14ac:dyDescent="0.25">
      <c r="B2491" s="3" t="s">
        <v>1831</v>
      </c>
      <c r="C2491">
        <f t="shared" si="83"/>
        <v>1</v>
      </c>
      <c r="D2491" s="7" t="str">
        <f t="shared" si="84"/>
        <v>Louis Margueritte</v>
      </c>
    </row>
    <row r="2492" spans="2:4" ht="15" customHeight="1" thickBot="1" x14ac:dyDescent="0.3">
      <c r="B2492" s="4" t="s">
        <v>1832</v>
      </c>
      <c r="C2492" t="str">
        <f t="shared" si="83"/>
        <v/>
      </c>
      <c r="D2492" s="7" t="str">
        <f t="shared" si="84"/>
        <v/>
      </c>
    </row>
    <row r="2493" spans="2:4" ht="15" customHeight="1" x14ac:dyDescent="0.25">
      <c r="B2493" s="1" t="s">
        <v>1833</v>
      </c>
      <c r="C2493" t="str">
        <f t="shared" si="83"/>
        <v/>
      </c>
      <c r="D2493" s="7" t="str">
        <f t="shared" si="84"/>
        <v/>
      </c>
    </row>
    <row r="2494" spans="2:4" ht="15" customHeight="1" x14ac:dyDescent="0.25">
      <c r="B2494" s="2" t="s">
        <v>1834</v>
      </c>
      <c r="C2494" t="str">
        <f t="shared" si="83"/>
        <v/>
      </c>
      <c r="D2494" s="7" t="str">
        <f t="shared" si="84"/>
        <v/>
      </c>
    </row>
    <row r="2495" spans="2:4" ht="15" customHeight="1" x14ac:dyDescent="0.25">
      <c r="B2495" s="2" t="s">
        <v>2</v>
      </c>
      <c r="C2495" t="str">
        <f t="shared" si="83"/>
        <v/>
      </c>
      <c r="D2495" s="7" t="str">
        <f t="shared" si="84"/>
        <v/>
      </c>
    </row>
    <row r="2496" spans="2:4" ht="15" customHeight="1" x14ac:dyDescent="0.25">
      <c r="B2496" s="2" t="s">
        <v>75</v>
      </c>
      <c r="C2496" t="str">
        <f t="shared" si="83"/>
        <v/>
      </c>
      <c r="D2496" s="7" t="str">
        <f t="shared" si="84"/>
        <v/>
      </c>
    </row>
    <row r="2497" spans="2:4" ht="15" customHeight="1" x14ac:dyDescent="0.25">
      <c r="B2497" s="3" t="s">
        <v>1835</v>
      </c>
      <c r="C2497">
        <f t="shared" si="83"/>
        <v>1</v>
      </c>
      <c r="D2497" s="7" t="str">
        <f t="shared" si="84"/>
        <v>Christophe Marion</v>
      </c>
    </row>
    <row r="2498" spans="2:4" ht="15" customHeight="1" thickBot="1" x14ac:dyDescent="0.3">
      <c r="B2498" s="4" t="s">
        <v>1836</v>
      </c>
      <c r="C2498" t="str">
        <f t="shared" si="83"/>
        <v/>
      </c>
      <c r="D2498" s="7" t="str">
        <f t="shared" si="84"/>
        <v/>
      </c>
    </row>
    <row r="2499" spans="2:4" ht="15" customHeight="1" x14ac:dyDescent="0.25">
      <c r="B2499" s="1" t="s">
        <v>1837</v>
      </c>
      <c r="C2499" t="str">
        <f t="shared" si="83"/>
        <v/>
      </c>
      <c r="D2499" s="7" t="str">
        <f t="shared" si="84"/>
        <v/>
      </c>
    </row>
    <row r="2500" spans="2:4" ht="15" customHeight="1" x14ac:dyDescent="0.25">
      <c r="B2500" s="2" t="s">
        <v>1838</v>
      </c>
      <c r="C2500" t="str">
        <f t="shared" ref="C2500:C2563" si="85">IF(LEFT(B2500,5)="EMAIL",1,"")</f>
        <v/>
      </c>
      <c r="D2500" s="7" t="str">
        <f t="shared" si="84"/>
        <v/>
      </c>
    </row>
    <row r="2501" spans="2:4" ht="15" customHeight="1" x14ac:dyDescent="0.25">
      <c r="B2501" s="2" t="s">
        <v>91</v>
      </c>
      <c r="C2501" t="str">
        <f t="shared" si="85"/>
        <v/>
      </c>
      <c r="D2501" s="7" t="str">
        <f t="shared" si="84"/>
        <v/>
      </c>
    </row>
    <row r="2502" spans="2:4" ht="15" customHeight="1" x14ac:dyDescent="0.25">
      <c r="B2502" s="2" t="s">
        <v>99</v>
      </c>
      <c r="C2502" t="str">
        <f t="shared" si="85"/>
        <v/>
      </c>
      <c r="D2502" s="7" t="str">
        <f t="shared" si="84"/>
        <v/>
      </c>
    </row>
    <row r="2503" spans="2:4" ht="15" customHeight="1" x14ac:dyDescent="0.25">
      <c r="B2503" s="3" t="s">
        <v>1839</v>
      </c>
      <c r="C2503">
        <f t="shared" si="85"/>
        <v>1</v>
      </c>
      <c r="D2503" s="7" t="str">
        <f t="shared" si="84"/>
        <v>Olivier Marleix</v>
      </c>
    </row>
    <row r="2504" spans="2:4" ht="15" customHeight="1" x14ac:dyDescent="0.25">
      <c r="B2504" s="3" t="s">
        <v>1840</v>
      </c>
      <c r="C2504" t="str">
        <f t="shared" si="85"/>
        <v/>
      </c>
      <c r="D2504" s="7" t="str">
        <f t="shared" ref="D2504:D2567" si="86">IF(C2504=1,B2500,"")</f>
        <v/>
      </c>
    </row>
    <row r="2505" spans="2:4" ht="15" customHeight="1" x14ac:dyDescent="0.25">
      <c r="B2505" s="2" t="s">
        <v>1841</v>
      </c>
      <c r="C2505" t="str">
        <f t="shared" si="85"/>
        <v/>
      </c>
      <c r="D2505" s="7" t="str">
        <f t="shared" si="86"/>
        <v/>
      </c>
    </row>
    <row r="2506" spans="2:4" ht="15" customHeight="1" x14ac:dyDescent="0.25">
      <c r="B2506" s="2" t="s">
        <v>1842</v>
      </c>
      <c r="C2506" t="str">
        <f t="shared" si="85"/>
        <v/>
      </c>
      <c r="D2506" s="7" t="str">
        <f t="shared" si="86"/>
        <v/>
      </c>
    </row>
    <row r="2507" spans="2:4" ht="15" customHeight="1" thickBot="1" x14ac:dyDescent="0.3">
      <c r="B2507" s="4" t="s">
        <v>1843</v>
      </c>
      <c r="C2507" t="str">
        <f t="shared" si="85"/>
        <v/>
      </c>
      <c r="D2507" s="7" t="str">
        <f t="shared" si="86"/>
        <v/>
      </c>
    </row>
    <row r="2508" spans="2:4" ht="15" customHeight="1" x14ac:dyDescent="0.25">
      <c r="B2508" s="1" t="s">
        <v>1844</v>
      </c>
      <c r="C2508" t="str">
        <f t="shared" si="85"/>
        <v/>
      </c>
      <c r="D2508" s="7" t="str">
        <f t="shared" si="86"/>
        <v/>
      </c>
    </row>
    <row r="2509" spans="2:4" ht="15" customHeight="1" x14ac:dyDescent="0.25">
      <c r="B2509" s="2" t="s">
        <v>1845</v>
      </c>
      <c r="C2509" t="str">
        <f t="shared" si="85"/>
        <v/>
      </c>
      <c r="D2509" s="7" t="str">
        <f t="shared" si="86"/>
        <v/>
      </c>
    </row>
    <row r="2510" spans="2:4" ht="15" customHeight="1" x14ac:dyDescent="0.25">
      <c r="B2510" s="2" t="s">
        <v>2</v>
      </c>
      <c r="C2510" t="str">
        <f t="shared" si="85"/>
        <v/>
      </c>
      <c r="D2510" s="7" t="str">
        <f t="shared" si="86"/>
        <v/>
      </c>
    </row>
    <row r="2511" spans="2:4" ht="15" customHeight="1" x14ac:dyDescent="0.25">
      <c r="B2511" s="2" t="s">
        <v>140</v>
      </c>
      <c r="C2511" t="str">
        <f t="shared" si="85"/>
        <v/>
      </c>
      <c r="D2511" s="7" t="str">
        <f t="shared" si="86"/>
        <v/>
      </c>
    </row>
    <row r="2512" spans="2:4" ht="15" customHeight="1" x14ac:dyDescent="0.25">
      <c r="B2512" s="3" t="s">
        <v>1846</v>
      </c>
      <c r="C2512">
        <f t="shared" si="85"/>
        <v>1</v>
      </c>
      <c r="D2512" s="7" t="str">
        <f t="shared" si="86"/>
        <v>Sandra Marsaud</v>
      </c>
    </row>
    <row r="2513" spans="2:4" ht="15" customHeight="1" x14ac:dyDescent="0.25">
      <c r="B2513" s="3" t="s">
        <v>1847</v>
      </c>
      <c r="C2513" t="str">
        <f t="shared" si="85"/>
        <v/>
      </c>
      <c r="D2513" s="7" t="str">
        <f t="shared" si="86"/>
        <v/>
      </c>
    </row>
    <row r="2514" spans="2:4" ht="15" customHeight="1" x14ac:dyDescent="0.25">
      <c r="B2514" s="3" t="s">
        <v>1848</v>
      </c>
      <c r="C2514" t="str">
        <f t="shared" si="85"/>
        <v/>
      </c>
      <c r="D2514" s="7" t="str">
        <f t="shared" si="86"/>
        <v/>
      </c>
    </row>
    <row r="2515" spans="2:4" ht="15" customHeight="1" thickBot="1" x14ac:dyDescent="0.3">
      <c r="B2515" s="5" t="s">
        <v>1849</v>
      </c>
      <c r="C2515" t="str">
        <f t="shared" si="85"/>
        <v/>
      </c>
      <c r="D2515" s="7" t="str">
        <f t="shared" si="86"/>
        <v/>
      </c>
    </row>
    <row r="2516" spans="2:4" ht="15" customHeight="1" x14ac:dyDescent="0.25">
      <c r="B2516" s="1" t="s">
        <v>1850</v>
      </c>
      <c r="C2516" t="str">
        <f t="shared" si="85"/>
        <v/>
      </c>
      <c r="D2516" s="7" t="str">
        <f t="shared" si="86"/>
        <v/>
      </c>
    </row>
    <row r="2517" spans="2:4" ht="15" customHeight="1" x14ac:dyDescent="0.25">
      <c r="B2517" s="2" t="s">
        <v>1851</v>
      </c>
      <c r="C2517" t="str">
        <f t="shared" si="85"/>
        <v/>
      </c>
      <c r="D2517" s="7" t="str">
        <f t="shared" si="86"/>
        <v/>
      </c>
    </row>
    <row r="2518" spans="2:4" ht="15" customHeight="1" x14ac:dyDescent="0.25">
      <c r="B2518" s="2" t="s">
        <v>2</v>
      </c>
      <c r="C2518" t="str">
        <f t="shared" si="85"/>
        <v/>
      </c>
      <c r="D2518" s="7" t="str">
        <f t="shared" si="86"/>
        <v/>
      </c>
    </row>
    <row r="2519" spans="2:4" ht="15" customHeight="1" x14ac:dyDescent="0.25">
      <c r="B2519" s="2" t="s">
        <v>40</v>
      </c>
      <c r="C2519" t="str">
        <f t="shared" si="85"/>
        <v/>
      </c>
      <c r="D2519" s="7" t="str">
        <f t="shared" si="86"/>
        <v/>
      </c>
    </row>
    <row r="2520" spans="2:4" ht="15" customHeight="1" x14ac:dyDescent="0.25">
      <c r="B2520" s="3" t="s">
        <v>1852</v>
      </c>
      <c r="C2520">
        <f t="shared" si="85"/>
        <v>1</v>
      </c>
      <c r="D2520" s="7" t="str">
        <f t="shared" si="86"/>
        <v>Didier Martin</v>
      </c>
    </row>
    <row r="2521" spans="2:4" ht="15" customHeight="1" x14ac:dyDescent="0.25">
      <c r="B2521" s="3" t="s">
        <v>1853</v>
      </c>
      <c r="C2521" t="str">
        <f t="shared" si="85"/>
        <v/>
      </c>
      <c r="D2521" s="7" t="str">
        <f t="shared" si="86"/>
        <v/>
      </c>
    </row>
    <row r="2522" spans="2:4" ht="15" customHeight="1" x14ac:dyDescent="0.25">
      <c r="B2522" s="3" t="s">
        <v>1854</v>
      </c>
      <c r="C2522" t="str">
        <f t="shared" si="85"/>
        <v/>
      </c>
      <c r="D2522" s="7" t="str">
        <f t="shared" si="86"/>
        <v/>
      </c>
    </row>
    <row r="2523" spans="2:4" ht="15" customHeight="1" thickBot="1" x14ac:dyDescent="0.3">
      <c r="B2523" s="5" t="s">
        <v>1855</v>
      </c>
      <c r="C2523" t="str">
        <f t="shared" si="85"/>
        <v/>
      </c>
      <c r="D2523" s="7" t="str">
        <f t="shared" si="86"/>
        <v/>
      </c>
    </row>
    <row r="2524" spans="2:4" ht="15" customHeight="1" x14ac:dyDescent="0.25">
      <c r="B2524" s="1" t="s">
        <v>1856</v>
      </c>
      <c r="C2524" t="str">
        <f t="shared" si="85"/>
        <v/>
      </c>
      <c r="D2524" s="7" t="str">
        <f t="shared" si="86"/>
        <v/>
      </c>
    </row>
    <row r="2525" spans="2:4" ht="15" customHeight="1" x14ac:dyDescent="0.25">
      <c r="B2525" s="2" t="s">
        <v>1857</v>
      </c>
      <c r="C2525" t="str">
        <f t="shared" si="85"/>
        <v/>
      </c>
      <c r="D2525" s="7" t="str">
        <f t="shared" si="86"/>
        <v/>
      </c>
    </row>
    <row r="2526" spans="2:4" ht="15" customHeight="1" x14ac:dyDescent="0.25">
      <c r="B2526" s="2" t="s">
        <v>91</v>
      </c>
      <c r="C2526" t="str">
        <f t="shared" si="85"/>
        <v/>
      </c>
      <c r="D2526" s="7" t="str">
        <f t="shared" si="86"/>
        <v/>
      </c>
    </row>
    <row r="2527" spans="2:4" ht="15" customHeight="1" x14ac:dyDescent="0.25">
      <c r="B2527" s="2" t="s">
        <v>99</v>
      </c>
      <c r="C2527" t="str">
        <f t="shared" si="85"/>
        <v/>
      </c>
      <c r="D2527" s="7" t="str">
        <f t="shared" si="86"/>
        <v/>
      </c>
    </row>
    <row r="2528" spans="2:4" ht="15" customHeight="1" x14ac:dyDescent="0.25">
      <c r="B2528" s="3" t="s">
        <v>1858</v>
      </c>
      <c r="C2528">
        <f t="shared" si="85"/>
        <v>1</v>
      </c>
      <c r="D2528" s="7" t="str">
        <f t="shared" si="86"/>
        <v>Alexandra Martin</v>
      </c>
    </row>
    <row r="2529" spans="2:4" ht="15" customHeight="1" thickBot="1" x14ac:dyDescent="0.3">
      <c r="B2529" s="4" t="s">
        <v>1859</v>
      </c>
      <c r="C2529" t="str">
        <f t="shared" si="85"/>
        <v/>
      </c>
      <c r="D2529" s="7" t="str">
        <f t="shared" si="86"/>
        <v/>
      </c>
    </row>
    <row r="2530" spans="2:4" ht="15" customHeight="1" x14ac:dyDescent="0.25">
      <c r="B2530" s="1" t="s">
        <v>1860</v>
      </c>
      <c r="C2530" t="str">
        <f t="shared" si="85"/>
        <v/>
      </c>
      <c r="D2530" s="7" t="str">
        <f t="shared" si="86"/>
        <v/>
      </c>
    </row>
    <row r="2531" spans="2:4" ht="15" customHeight="1" x14ac:dyDescent="0.25">
      <c r="B2531" s="2" t="s">
        <v>1861</v>
      </c>
      <c r="C2531" t="str">
        <f t="shared" si="85"/>
        <v/>
      </c>
      <c r="D2531" s="7" t="str">
        <f t="shared" si="86"/>
        <v/>
      </c>
    </row>
    <row r="2532" spans="2:4" ht="15" customHeight="1" x14ac:dyDescent="0.25">
      <c r="B2532" s="2" t="s">
        <v>19</v>
      </c>
      <c r="C2532" t="str">
        <f t="shared" si="85"/>
        <v/>
      </c>
      <c r="D2532" s="7" t="str">
        <f t="shared" si="86"/>
        <v/>
      </c>
    </row>
    <row r="2533" spans="2:4" ht="15" customHeight="1" x14ac:dyDescent="0.25">
      <c r="B2533" s="2" t="s">
        <v>99</v>
      </c>
      <c r="C2533" t="str">
        <f t="shared" si="85"/>
        <v/>
      </c>
      <c r="D2533" s="7" t="str">
        <f t="shared" si="86"/>
        <v/>
      </c>
    </row>
    <row r="2534" spans="2:4" ht="15" customHeight="1" x14ac:dyDescent="0.25">
      <c r="B2534" s="3" t="s">
        <v>1862</v>
      </c>
      <c r="C2534">
        <f t="shared" si="85"/>
        <v>1</v>
      </c>
      <c r="D2534" s="7" t="str">
        <f t="shared" si="86"/>
        <v>Pascale Martin</v>
      </c>
    </row>
    <row r="2535" spans="2:4" ht="15" customHeight="1" thickBot="1" x14ac:dyDescent="0.3">
      <c r="B2535" s="4" t="s">
        <v>1863</v>
      </c>
      <c r="C2535" t="str">
        <f t="shared" si="85"/>
        <v/>
      </c>
      <c r="D2535" s="7" t="str">
        <f t="shared" si="86"/>
        <v/>
      </c>
    </row>
    <row r="2536" spans="2:4" ht="15" customHeight="1" x14ac:dyDescent="0.25">
      <c r="B2536" s="1" t="s">
        <v>1864</v>
      </c>
      <c r="C2536" t="str">
        <f t="shared" si="85"/>
        <v/>
      </c>
      <c r="D2536" s="7" t="str">
        <f t="shared" si="86"/>
        <v/>
      </c>
    </row>
    <row r="2537" spans="2:4" ht="15" customHeight="1" x14ac:dyDescent="0.25">
      <c r="B2537" s="2" t="s">
        <v>1865</v>
      </c>
      <c r="C2537" t="str">
        <f t="shared" si="85"/>
        <v/>
      </c>
      <c r="D2537" s="7" t="str">
        <f t="shared" si="86"/>
        <v/>
      </c>
    </row>
    <row r="2538" spans="2:4" ht="15" customHeight="1" x14ac:dyDescent="0.25">
      <c r="B2538" s="2" t="s">
        <v>19</v>
      </c>
      <c r="C2538" t="str">
        <f t="shared" si="85"/>
        <v/>
      </c>
      <c r="D2538" s="7" t="str">
        <f t="shared" si="86"/>
        <v/>
      </c>
    </row>
    <row r="2539" spans="2:4" ht="15" customHeight="1" x14ac:dyDescent="0.25">
      <c r="B2539" s="2" t="s">
        <v>26</v>
      </c>
      <c r="C2539" t="str">
        <f t="shared" si="85"/>
        <v/>
      </c>
      <c r="D2539" s="7" t="str">
        <f t="shared" si="86"/>
        <v/>
      </c>
    </row>
    <row r="2540" spans="2:4" ht="15" customHeight="1" x14ac:dyDescent="0.25">
      <c r="B2540" s="3" t="s">
        <v>1866</v>
      </c>
      <c r="C2540">
        <f t="shared" si="85"/>
        <v>1</v>
      </c>
      <c r="D2540" s="7" t="str">
        <f t="shared" si="86"/>
        <v>Élisa Martin</v>
      </c>
    </row>
    <row r="2541" spans="2:4" ht="15" customHeight="1" thickBot="1" x14ac:dyDescent="0.3">
      <c r="B2541" s="4" t="s">
        <v>1867</v>
      </c>
      <c r="C2541" t="str">
        <f t="shared" si="85"/>
        <v/>
      </c>
      <c r="D2541" s="7" t="str">
        <f t="shared" si="86"/>
        <v/>
      </c>
    </row>
    <row r="2542" spans="2:4" ht="15" customHeight="1" x14ac:dyDescent="0.25">
      <c r="B2542" s="1" t="s">
        <v>1856</v>
      </c>
      <c r="C2542" t="str">
        <f t="shared" si="85"/>
        <v/>
      </c>
      <c r="D2542" s="7" t="str">
        <f t="shared" si="86"/>
        <v/>
      </c>
    </row>
    <row r="2543" spans="2:4" ht="15" customHeight="1" x14ac:dyDescent="0.25">
      <c r="B2543" s="2" t="s">
        <v>1868</v>
      </c>
      <c r="C2543" t="str">
        <f t="shared" si="85"/>
        <v/>
      </c>
      <c r="D2543" s="7" t="str">
        <f t="shared" si="86"/>
        <v/>
      </c>
    </row>
    <row r="2544" spans="2:4" ht="15" customHeight="1" x14ac:dyDescent="0.25">
      <c r="B2544" s="2" t="s">
        <v>2</v>
      </c>
      <c r="C2544" t="str">
        <f t="shared" si="85"/>
        <v/>
      </c>
      <c r="D2544" s="7" t="str">
        <f t="shared" si="86"/>
        <v/>
      </c>
    </row>
    <row r="2545" spans="2:4" ht="15" customHeight="1" x14ac:dyDescent="0.25">
      <c r="B2545" s="3" t="s">
        <v>1869</v>
      </c>
      <c r="C2545">
        <f t="shared" si="85"/>
        <v>1</v>
      </c>
      <c r="D2545" s="7" t="str">
        <f>B2542</f>
        <v>Alexandra Martin</v>
      </c>
    </row>
    <row r="2546" spans="2:4" ht="15" customHeight="1" thickBot="1" x14ac:dyDescent="0.3">
      <c r="B2546" s="4" t="s">
        <v>1870</v>
      </c>
      <c r="C2546" t="str">
        <f t="shared" si="85"/>
        <v/>
      </c>
      <c r="D2546" s="7" t="str">
        <f t="shared" si="86"/>
        <v/>
      </c>
    </row>
    <row r="2547" spans="2:4" ht="15" customHeight="1" x14ac:dyDescent="0.25">
      <c r="B2547" s="1" t="s">
        <v>1871</v>
      </c>
      <c r="C2547" t="str">
        <f t="shared" si="85"/>
        <v/>
      </c>
      <c r="D2547" s="7" t="str">
        <f t="shared" si="86"/>
        <v/>
      </c>
    </row>
    <row r="2548" spans="2:4" ht="15" customHeight="1" x14ac:dyDescent="0.25">
      <c r="B2548" s="2" t="s">
        <v>1872</v>
      </c>
      <c r="C2548" t="str">
        <f t="shared" si="85"/>
        <v/>
      </c>
      <c r="D2548" s="7" t="str">
        <f t="shared" si="86"/>
        <v/>
      </c>
    </row>
    <row r="2549" spans="2:4" ht="15" customHeight="1" x14ac:dyDescent="0.25">
      <c r="B2549" s="2" t="s">
        <v>139</v>
      </c>
      <c r="C2549" t="str">
        <f t="shared" si="85"/>
        <v/>
      </c>
      <c r="D2549" s="7" t="str">
        <f t="shared" si="86"/>
        <v/>
      </c>
    </row>
    <row r="2550" spans="2:4" ht="15" customHeight="1" x14ac:dyDescent="0.25">
      <c r="B2550" s="2" t="s">
        <v>48</v>
      </c>
      <c r="C2550" t="str">
        <f t="shared" si="85"/>
        <v/>
      </c>
      <c r="D2550" s="7" t="str">
        <f t="shared" si="86"/>
        <v/>
      </c>
    </row>
    <row r="2551" spans="2:4" ht="15" customHeight="1" x14ac:dyDescent="0.25">
      <c r="B2551" s="3" t="s">
        <v>1873</v>
      </c>
      <c r="C2551">
        <f t="shared" si="85"/>
        <v>1</v>
      </c>
      <c r="D2551" s="7" t="str">
        <f t="shared" si="86"/>
        <v>Éric Martineau</v>
      </c>
    </row>
    <row r="2552" spans="2:4" ht="15" customHeight="1" thickBot="1" x14ac:dyDescent="0.3">
      <c r="B2552" s="4" t="s">
        <v>1874</v>
      </c>
      <c r="C2552" t="str">
        <f t="shared" si="85"/>
        <v/>
      </c>
      <c r="D2552" s="7" t="str">
        <f t="shared" si="86"/>
        <v/>
      </c>
    </row>
    <row r="2553" spans="2:4" ht="15" customHeight="1" x14ac:dyDescent="0.25">
      <c r="B2553" s="1" t="s">
        <v>1875</v>
      </c>
      <c r="C2553" t="str">
        <f t="shared" si="85"/>
        <v/>
      </c>
      <c r="D2553" s="7" t="str">
        <f t="shared" si="86"/>
        <v/>
      </c>
    </row>
    <row r="2554" spans="2:4" ht="15" customHeight="1" x14ac:dyDescent="0.25">
      <c r="B2554" s="2" t="s">
        <v>1876</v>
      </c>
      <c r="C2554" t="str">
        <f t="shared" si="85"/>
        <v/>
      </c>
      <c r="D2554" s="7" t="str">
        <f t="shared" si="86"/>
        <v/>
      </c>
    </row>
    <row r="2555" spans="2:4" ht="15" customHeight="1" x14ac:dyDescent="0.25">
      <c r="B2555" s="2" t="s">
        <v>19</v>
      </c>
      <c r="C2555" t="str">
        <f t="shared" si="85"/>
        <v/>
      </c>
      <c r="D2555" s="7" t="str">
        <f t="shared" si="86"/>
        <v/>
      </c>
    </row>
    <row r="2556" spans="2:4" ht="15" customHeight="1" x14ac:dyDescent="0.25">
      <c r="B2556" s="2" t="s">
        <v>48</v>
      </c>
      <c r="C2556" t="str">
        <f t="shared" si="85"/>
        <v/>
      </c>
      <c r="D2556" s="7" t="str">
        <f t="shared" si="86"/>
        <v/>
      </c>
    </row>
    <row r="2557" spans="2:4" ht="15" customHeight="1" x14ac:dyDescent="0.25">
      <c r="B2557" s="3" t="s">
        <v>1877</v>
      </c>
      <c r="C2557">
        <f t="shared" si="85"/>
        <v>1</v>
      </c>
      <c r="D2557" s="7" t="str">
        <f t="shared" si="86"/>
        <v>William Martinet</v>
      </c>
    </row>
    <row r="2558" spans="2:4" ht="15" customHeight="1" thickBot="1" x14ac:dyDescent="0.3">
      <c r="B2558" s="4" t="s">
        <v>1878</v>
      </c>
      <c r="C2558" t="str">
        <f t="shared" si="85"/>
        <v/>
      </c>
      <c r="D2558" s="7" t="str">
        <f t="shared" si="86"/>
        <v/>
      </c>
    </row>
    <row r="2559" spans="2:4" ht="15" customHeight="1" x14ac:dyDescent="0.25">
      <c r="B2559" s="1" t="s">
        <v>1879</v>
      </c>
      <c r="C2559" t="str">
        <f t="shared" si="85"/>
        <v/>
      </c>
      <c r="D2559" s="7" t="str">
        <f t="shared" si="86"/>
        <v/>
      </c>
    </row>
    <row r="2560" spans="2:4" ht="15" customHeight="1" x14ac:dyDescent="0.25">
      <c r="B2560" s="2" t="s">
        <v>1880</v>
      </c>
      <c r="C2560" t="str">
        <f t="shared" si="85"/>
        <v/>
      </c>
      <c r="D2560" s="7" t="str">
        <f t="shared" si="86"/>
        <v/>
      </c>
    </row>
    <row r="2561" spans="2:4" ht="15" customHeight="1" x14ac:dyDescent="0.25">
      <c r="B2561" s="2" t="s">
        <v>61</v>
      </c>
      <c r="C2561" t="str">
        <f t="shared" si="85"/>
        <v/>
      </c>
      <c r="D2561" s="7" t="str">
        <f t="shared" si="86"/>
        <v/>
      </c>
    </row>
    <row r="2562" spans="2:4" ht="15" customHeight="1" x14ac:dyDescent="0.25">
      <c r="B2562" s="2" t="s">
        <v>99</v>
      </c>
      <c r="C2562" t="str">
        <f t="shared" si="85"/>
        <v/>
      </c>
      <c r="D2562" s="7" t="str">
        <f t="shared" si="86"/>
        <v/>
      </c>
    </row>
    <row r="2563" spans="2:4" ht="15" customHeight="1" x14ac:dyDescent="0.25">
      <c r="B2563" s="3" t="s">
        <v>1881</v>
      </c>
      <c r="C2563">
        <f t="shared" si="85"/>
        <v>1</v>
      </c>
      <c r="D2563" s="7" t="str">
        <f t="shared" si="86"/>
        <v>Michèle Martinez</v>
      </c>
    </row>
    <row r="2564" spans="2:4" ht="15" customHeight="1" thickBot="1" x14ac:dyDescent="0.3">
      <c r="B2564" s="4" t="s">
        <v>1882</v>
      </c>
      <c r="C2564" t="str">
        <f t="shared" ref="C2564:C2627" si="87">IF(LEFT(B2564,5)="EMAIL",1,"")</f>
        <v/>
      </c>
      <c r="D2564" s="7" t="str">
        <f t="shared" si="86"/>
        <v/>
      </c>
    </row>
    <row r="2565" spans="2:4" ht="15" customHeight="1" x14ac:dyDescent="0.25">
      <c r="B2565" s="1" t="s">
        <v>1883</v>
      </c>
      <c r="C2565" t="str">
        <f t="shared" si="87"/>
        <v/>
      </c>
      <c r="D2565" s="7" t="str">
        <f t="shared" si="86"/>
        <v/>
      </c>
    </row>
    <row r="2566" spans="2:4" ht="15" customHeight="1" x14ac:dyDescent="0.25">
      <c r="B2566" s="2" t="s">
        <v>1884</v>
      </c>
      <c r="C2566" t="str">
        <f t="shared" si="87"/>
        <v/>
      </c>
      <c r="D2566" s="7" t="str">
        <f t="shared" si="86"/>
        <v/>
      </c>
    </row>
    <row r="2567" spans="2:4" ht="15" customHeight="1" x14ac:dyDescent="0.25">
      <c r="B2567" s="2" t="s">
        <v>2</v>
      </c>
      <c r="C2567" t="str">
        <f t="shared" si="87"/>
        <v/>
      </c>
      <c r="D2567" s="7" t="str">
        <f t="shared" si="86"/>
        <v/>
      </c>
    </row>
    <row r="2568" spans="2:4" ht="15" customHeight="1" x14ac:dyDescent="0.25">
      <c r="B2568" s="2" t="s">
        <v>62</v>
      </c>
      <c r="C2568" t="str">
        <f t="shared" si="87"/>
        <v/>
      </c>
      <c r="D2568" s="7" t="str">
        <f t="shared" ref="D2568:D2631" si="88">IF(C2568=1,B2564,"")</f>
        <v/>
      </c>
    </row>
    <row r="2569" spans="2:4" ht="15" customHeight="1" x14ac:dyDescent="0.25">
      <c r="B2569" s="3" t="s">
        <v>1885</v>
      </c>
      <c r="C2569">
        <f t="shared" si="87"/>
        <v>1</v>
      </c>
      <c r="D2569" s="7" t="str">
        <f t="shared" si="88"/>
        <v>Denis Masséglia</v>
      </c>
    </row>
    <row r="2570" spans="2:4" ht="15" customHeight="1" x14ac:dyDescent="0.25">
      <c r="B2570" s="3" t="s">
        <v>1886</v>
      </c>
      <c r="C2570" t="str">
        <f t="shared" si="87"/>
        <v/>
      </c>
      <c r="D2570" s="7" t="str">
        <f t="shared" si="88"/>
        <v/>
      </c>
    </row>
    <row r="2571" spans="2:4" ht="15" customHeight="1" x14ac:dyDescent="0.25">
      <c r="B2571" s="3" t="s">
        <v>1887</v>
      </c>
      <c r="C2571" t="str">
        <f t="shared" si="87"/>
        <v/>
      </c>
      <c r="D2571" s="7" t="str">
        <f t="shared" si="88"/>
        <v/>
      </c>
    </row>
    <row r="2572" spans="2:4" ht="15" customHeight="1" x14ac:dyDescent="0.25">
      <c r="B2572" s="2" t="s">
        <v>1888</v>
      </c>
      <c r="C2572" t="str">
        <f t="shared" si="87"/>
        <v/>
      </c>
      <c r="D2572" s="7" t="str">
        <f t="shared" si="88"/>
        <v/>
      </c>
    </row>
    <row r="2573" spans="2:4" ht="15" customHeight="1" thickBot="1" x14ac:dyDescent="0.3">
      <c r="B2573" s="4" t="s">
        <v>1889</v>
      </c>
      <c r="C2573" t="str">
        <f t="shared" si="87"/>
        <v/>
      </c>
      <c r="D2573" s="7" t="str">
        <f t="shared" si="88"/>
        <v/>
      </c>
    </row>
    <row r="2574" spans="2:4" ht="15" customHeight="1" x14ac:dyDescent="0.25">
      <c r="B2574" s="1" t="s">
        <v>1890</v>
      </c>
      <c r="C2574" t="str">
        <f t="shared" si="87"/>
        <v/>
      </c>
      <c r="D2574" s="7" t="str">
        <f t="shared" si="88"/>
        <v/>
      </c>
    </row>
    <row r="2575" spans="2:4" ht="15" customHeight="1" x14ac:dyDescent="0.25">
      <c r="B2575" s="2" t="s">
        <v>1891</v>
      </c>
      <c r="C2575" t="str">
        <f t="shared" si="87"/>
        <v/>
      </c>
      <c r="D2575" s="7" t="str">
        <f t="shared" si="88"/>
        <v/>
      </c>
    </row>
    <row r="2576" spans="2:4" ht="15" customHeight="1" x14ac:dyDescent="0.25">
      <c r="B2576" s="2" t="s">
        <v>61</v>
      </c>
      <c r="C2576" t="str">
        <f t="shared" si="87"/>
        <v/>
      </c>
      <c r="D2576" s="7" t="str">
        <f t="shared" si="88"/>
        <v/>
      </c>
    </row>
    <row r="2577" spans="2:4" ht="15" customHeight="1" x14ac:dyDescent="0.25">
      <c r="B2577" s="2" t="s">
        <v>62</v>
      </c>
      <c r="C2577" t="str">
        <f t="shared" si="87"/>
        <v/>
      </c>
      <c r="D2577" s="7" t="str">
        <f t="shared" si="88"/>
        <v/>
      </c>
    </row>
    <row r="2578" spans="2:4" ht="15" customHeight="1" x14ac:dyDescent="0.25">
      <c r="B2578" s="3" t="s">
        <v>1892</v>
      </c>
      <c r="C2578">
        <f t="shared" si="87"/>
        <v>1</v>
      </c>
      <c r="D2578" s="7" t="str">
        <f t="shared" si="88"/>
        <v>Bryan Masson</v>
      </c>
    </row>
    <row r="2579" spans="2:4" ht="15" customHeight="1" thickBot="1" x14ac:dyDescent="0.3">
      <c r="B2579" s="4" t="s">
        <v>1893</v>
      </c>
      <c r="C2579" t="str">
        <f t="shared" si="87"/>
        <v/>
      </c>
      <c r="D2579" s="7" t="str">
        <f t="shared" si="88"/>
        <v/>
      </c>
    </row>
    <row r="2580" spans="2:4" ht="15" customHeight="1" x14ac:dyDescent="0.25">
      <c r="B2580" s="1" t="s">
        <v>1894</v>
      </c>
      <c r="C2580" t="str">
        <f t="shared" si="87"/>
        <v/>
      </c>
      <c r="D2580" s="7" t="str">
        <f t="shared" si="88"/>
        <v/>
      </c>
    </row>
    <row r="2581" spans="2:4" ht="15" customHeight="1" x14ac:dyDescent="0.25">
      <c r="B2581" s="2" t="s">
        <v>1895</v>
      </c>
      <c r="C2581" t="str">
        <f t="shared" si="87"/>
        <v/>
      </c>
      <c r="D2581" s="7" t="str">
        <f t="shared" si="88"/>
        <v/>
      </c>
    </row>
    <row r="2582" spans="2:4" ht="15" customHeight="1" x14ac:dyDescent="0.25">
      <c r="B2582" s="2" t="s">
        <v>61</v>
      </c>
      <c r="C2582" t="str">
        <f t="shared" si="87"/>
        <v/>
      </c>
      <c r="D2582" s="7" t="str">
        <f t="shared" si="88"/>
        <v/>
      </c>
    </row>
    <row r="2583" spans="2:4" ht="15" customHeight="1" x14ac:dyDescent="0.25">
      <c r="B2583" s="2" t="s">
        <v>33</v>
      </c>
      <c r="C2583" t="str">
        <f t="shared" si="87"/>
        <v/>
      </c>
      <c r="D2583" s="7" t="str">
        <f t="shared" si="88"/>
        <v/>
      </c>
    </row>
    <row r="2584" spans="2:4" ht="15" customHeight="1" x14ac:dyDescent="0.25">
      <c r="B2584" s="3" t="s">
        <v>1896</v>
      </c>
      <c r="C2584">
        <f t="shared" si="87"/>
        <v>1</v>
      </c>
      <c r="D2584" s="7" t="str">
        <f t="shared" si="88"/>
        <v>Alexandra Masson</v>
      </c>
    </row>
    <row r="2585" spans="2:4" ht="15" customHeight="1" thickBot="1" x14ac:dyDescent="0.3">
      <c r="B2585" s="4" t="s">
        <v>1897</v>
      </c>
      <c r="C2585" t="str">
        <f t="shared" si="87"/>
        <v/>
      </c>
      <c r="D2585" s="7" t="str">
        <f t="shared" si="88"/>
        <v/>
      </c>
    </row>
    <row r="2586" spans="2:4" ht="15" customHeight="1" x14ac:dyDescent="0.25">
      <c r="B2586" s="1" t="s">
        <v>1898</v>
      </c>
      <c r="C2586" t="str">
        <f t="shared" si="87"/>
        <v/>
      </c>
      <c r="D2586" s="7" t="str">
        <f t="shared" si="88"/>
        <v/>
      </c>
    </row>
    <row r="2587" spans="2:4" ht="15" customHeight="1" x14ac:dyDescent="0.25">
      <c r="B2587" s="2" t="s">
        <v>1899</v>
      </c>
      <c r="C2587" t="str">
        <f t="shared" si="87"/>
        <v/>
      </c>
      <c r="D2587" s="7" t="str">
        <f t="shared" si="88"/>
        <v/>
      </c>
    </row>
    <row r="2588" spans="2:4" ht="15" customHeight="1" x14ac:dyDescent="0.25">
      <c r="B2588" s="2" t="s">
        <v>25</v>
      </c>
      <c r="C2588" t="str">
        <f t="shared" si="87"/>
        <v/>
      </c>
      <c r="D2588" s="7" t="str">
        <f t="shared" si="88"/>
        <v/>
      </c>
    </row>
    <row r="2589" spans="2:4" ht="15" customHeight="1" x14ac:dyDescent="0.25">
      <c r="B2589" s="2" t="s">
        <v>48</v>
      </c>
      <c r="C2589" t="str">
        <f t="shared" si="87"/>
        <v/>
      </c>
      <c r="D2589" s="7" t="str">
        <f t="shared" si="88"/>
        <v/>
      </c>
    </row>
    <row r="2590" spans="2:4" ht="15" customHeight="1" x14ac:dyDescent="0.25">
      <c r="B2590" s="3" t="s">
        <v>1900</v>
      </c>
      <c r="C2590">
        <f t="shared" si="87"/>
        <v>1</v>
      </c>
      <c r="D2590" s="7" t="str">
        <f t="shared" si="88"/>
        <v>Max Mathiasin</v>
      </c>
    </row>
    <row r="2591" spans="2:4" ht="15" customHeight="1" x14ac:dyDescent="0.25">
      <c r="B2591" s="3" t="s">
        <v>1901</v>
      </c>
      <c r="C2591" t="str">
        <f t="shared" si="87"/>
        <v/>
      </c>
      <c r="D2591" s="7" t="str">
        <f t="shared" si="88"/>
        <v/>
      </c>
    </row>
    <row r="2592" spans="2:4" ht="15" customHeight="1" x14ac:dyDescent="0.25">
      <c r="B2592" s="3" t="s">
        <v>1902</v>
      </c>
      <c r="C2592" t="str">
        <f t="shared" si="87"/>
        <v/>
      </c>
      <c r="D2592" s="7" t="str">
        <f t="shared" si="88"/>
        <v/>
      </c>
    </row>
    <row r="2593" spans="2:4" ht="15" customHeight="1" x14ac:dyDescent="0.25">
      <c r="B2593" s="2" t="s">
        <v>1903</v>
      </c>
      <c r="C2593" t="str">
        <f t="shared" si="87"/>
        <v/>
      </c>
      <c r="D2593" s="7" t="str">
        <f t="shared" si="88"/>
        <v/>
      </c>
    </row>
    <row r="2594" spans="2:4" ht="15" customHeight="1" thickBot="1" x14ac:dyDescent="0.3">
      <c r="B2594" s="4" t="s">
        <v>1904</v>
      </c>
      <c r="C2594" t="str">
        <f t="shared" si="87"/>
        <v/>
      </c>
      <c r="D2594" s="7" t="str">
        <f t="shared" si="88"/>
        <v/>
      </c>
    </row>
    <row r="2595" spans="2:4" ht="15" customHeight="1" x14ac:dyDescent="0.25">
      <c r="B2595" s="1" t="s">
        <v>1905</v>
      </c>
      <c r="C2595" t="str">
        <f t="shared" si="87"/>
        <v/>
      </c>
      <c r="D2595" s="7" t="str">
        <f t="shared" si="88"/>
        <v/>
      </c>
    </row>
    <row r="2596" spans="2:4" ht="15" customHeight="1" x14ac:dyDescent="0.25">
      <c r="B2596" s="2" t="s">
        <v>1906</v>
      </c>
      <c r="C2596" t="str">
        <f t="shared" si="87"/>
        <v/>
      </c>
      <c r="D2596" s="7" t="str">
        <f t="shared" si="88"/>
        <v/>
      </c>
    </row>
    <row r="2597" spans="2:4" ht="15" customHeight="1" x14ac:dyDescent="0.25">
      <c r="B2597" s="2" t="s">
        <v>19</v>
      </c>
      <c r="C2597" t="str">
        <f t="shared" si="87"/>
        <v/>
      </c>
      <c r="D2597" s="7" t="str">
        <f t="shared" si="88"/>
        <v/>
      </c>
    </row>
    <row r="2598" spans="2:4" ht="15" customHeight="1" x14ac:dyDescent="0.25">
      <c r="B2598" s="2" t="s">
        <v>99</v>
      </c>
      <c r="C2598" t="str">
        <f t="shared" si="87"/>
        <v/>
      </c>
      <c r="D2598" s="7" t="str">
        <f t="shared" si="88"/>
        <v/>
      </c>
    </row>
    <row r="2599" spans="2:4" ht="15" customHeight="1" x14ac:dyDescent="0.25">
      <c r="B2599" s="3" t="s">
        <v>1907</v>
      </c>
      <c r="C2599">
        <f t="shared" si="87"/>
        <v>1</v>
      </c>
      <c r="D2599" s="7" t="str">
        <f t="shared" si="88"/>
        <v>Frédéric Mathieu</v>
      </c>
    </row>
    <row r="2600" spans="2:4" ht="15" customHeight="1" thickBot="1" x14ac:dyDescent="0.3">
      <c r="B2600" s="4" t="s">
        <v>1908</v>
      </c>
      <c r="C2600" t="str">
        <f t="shared" si="87"/>
        <v/>
      </c>
      <c r="D2600" s="7" t="str">
        <f t="shared" si="88"/>
        <v/>
      </c>
    </row>
    <row r="2601" spans="2:4" ht="15" customHeight="1" x14ac:dyDescent="0.25">
      <c r="B2601" s="1" t="s">
        <v>1909</v>
      </c>
      <c r="C2601" t="str">
        <f t="shared" si="87"/>
        <v/>
      </c>
      <c r="D2601" s="7" t="str">
        <f t="shared" si="88"/>
        <v/>
      </c>
    </row>
    <row r="2602" spans="2:4" ht="15" customHeight="1" x14ac:dyDescent="0.25">
      <c r="B2602" s="2" t="s">
        <v>1910</v>
      </c>
      <c r="C2602" t="str">
        <f t="shared" si="87"/>
        <v/>
      </c>
      <c r="D2602" s="7" t="str">
        <f t="shared" si="88"/>
        <v/>
      </c>
    </row>
    <row r="2603" spans="2:4" ht="15" customHeight="1" x14ac:dyDescent="0.25">
      <c r="B2603" s="2" t="s">
        <v>139</v>
      </c>
      <c r="C2603" t="str">
        <f t="shared" si="87"/>
        <v/>
      </c>
      <c r="D2603" s="7" t="str">
        <f t="shared" si="88"/>
        <v/>
      </c>
    </row>
    <row r="2604" spans="2:4" ht="15" customHeight="1" x14ac:dyDescent="0.25">
      <c r="B2604" s="2" t="s">
        <v>62</v>
      </c>
      <c r="C2604" t="str">
        <f t="shared" si="87"/>
        <v/>
      </c>
      <c r="D2604" s="7" t="str">
        <f t="shared" si="88"/>
        <v/>
      </c>
    </row>
    <row r="2605" spans="2:4" ht="15" customHeight="1" x14ac:dyDescent="0.25">
      <c r="B2605" s="2" t="s">
        <v>1911</v>
      </c>
      <c r="C2605">
        <f t="shared" si="87"/>
        <v>1</v>
      </c>
      <c r="D2605" s="7" t="str">
        <f t="shared" si="88"/>
        <v>Jean-Paul Mattei</v>
      </c>
    </row>
    <row r="2606" spans="2:4" ht="15" customHeight="1" x14ac:dyDescent="0.25">
      <c r="B2606" s="3" t="s">
        <v>1912</v>
      </c>
      <c r="C2606" t="str">
        <f t="shared" si="87"/>
        <v/>
      </c>
      <c r="D2606" s="7" t="str">
        <f t="shared" si="88"/>
        <v/>
      </c>
    </row>
    <row r="2607" spans="2:4" ht="15" customHeight="1" x14ac:dyDescent="0.25">
      <c r="B2607" s="3" t="s">
        <v>1913</v>
      </c>
      <c r="C2607" t="str">
        <f t="shared" si="87"/>
        <v/>
      </c>
      <c r="D2607" s="7" t="str">
        <f t="shared" si="88"/>
        <v/>
      </c>
    </row>
    <row r="2608" spans="2:4" ht="15" customHeight="1" thickBot="1" x14ac:dyDescent="0.3">
      <c r="B2608" s="5" t="s">
        <v>1914</v>
      </c>
      <c r="C2608" t="str">
        <f t="shared" si="87"/>
        <v/>
      </c>
      <c r="D2608" s="7" t="str">
        <f t="shared" si="88"/>
        <v/>
      </c>
    </row>
    <row r="2609" spans="2:4" ht="15" customHeight="1" x14ac:dyDescent="0.25">
      <c r="B2609" s="1" t="s">
        <v>1915</v>
      </c>
      <c r="C2609" t="str">
        <f t="shared" si="87"/>
        <v/>
      </c>
      <c r="D2609" s="7" t="str">
        <f t="shared" si="88"/>
        <v/>
      </c>
    </row>
    <row r="2610" spans="2:4" ht="15" customHeight="1" x14ac:dyDescent="0.25">
      <c r="B2610" s="2" t="s">
        <v>1916</v>
      </c>
      <c r="C2610" t="str">
        <f t="shared" si="87"/>
        <v/>
      </c>
      <c r="D2610" s="7" t="str">
        <f t="shared" si="88"/>
        <v/>
      </c>
    </row>
    <row r="2611" spans="2:4" ht="15" customHeight="1" x14ac:dyDescent="0.25">
      <c r="B2611" s="2" t="s">
        <v>19</v>
      </c>
      <c r="C2611" t="str">
        <f t="shared" si="87"/>
        <v/>
      </c>
      <c r="D2611" s="7" t="str">
        <f t="shared" si="88"/>
        <v/>
      </c>
    </row>
    <row r="2612" spans="2:4" ht="15" customHeight="1" x14ac:dyDescent="0.25">
      <c r="B2612" s="2" t="s">
        <v>62</v>
      </c>
      <c r="C2612" t="str">
        <f t="shared" si="87"/>
        <v/>
      </c>
      <c r="D2612" s="7" t="str">
        <f t="shared" si="88"/>
        <v/>
      </c>
    </row>
    <row r="2613" spans="2:4" ht="15" customHeight="1" x14ac:dyDescent="0.25">
      <c r="B2613" s="3" t="s">
        <v>1917</v>
      </c>
      <c r="C2613">
        <f t="shared" si="87"/>
        <v>1</v>
      </c>
      <c r="D2613" s="7" t="str">
        <f t="shared" si="88"/>
        <v>Damien Maudet</v>
      </c>
    </row>
    <row r="2614" spans="2:4" ht="15" customHeight="1" thickBot="1" x14ac:dyDescent="0.3">
      <c r="B2614" s="4" t="s">
        <v>1918</v>
      </c>
      <c r="C2614" t="str">
        <f t="shared" si="87"/>
        <v/>
      </c>
      <c r="D2614" s="7" t="str">
        <f t="shared" si="88"/>
        <v/>
      </c>
    </row>
    <row r="2615" spans="2:4" ht="15" customHeight="1" x14ac:dyDescent="0.25">
      <c r="B2615" s="1" t="s">
        <v>1919</v>
      </c>
      <c r="C2615" t="str">
        <f t="shared" si="87"/>
        <v/>
      </c>
      <c r="D2615" s="7" t="str">
        <f t="shared" si="88"/>
        <v/>
      </c>
    </row>
    <row r="2616" spans="2:4" ht="15" customHeight="1" x14ac:dyDescent="0.25">
      <c r="B2616" s="2" t="s">
        <v>1920</v>
      </c>
      <c r="C2616" t="str">
        <f t="shared" si="87"/>
        <v/>
      </c>
      <c r="D2616" s="7" t="str">
        <f t="shared" si="88"/>
        <v/>
      </c>
    </row>
    <row r="2617" spans="2:4" ht="15" customHeight="1" x14ac:dyDescent="0.25">
      <c r="B2617" s="2" t="s">
        <v>61</v>
      </c>
      <c r="C2617" t="str">
        <f t="shared" si="87"/>
        <v/>
      </c>
      <c r="D2617" s="7" t="str">
        <f t="shared" si="88"/>
        <v/>
      </c>
    </row>
    <row r="2618" spans="2:4" ht="15" customHeight="1" x14ac:dyDescent="0.25">
      <c r="B2618" s="2" t="s">
        <v>62</v>
      </c>
      <c r="C2618" t="str">
        <f t="shared" si="87"/>
        <v/>
      </c>
      <c r="D2618" s="7" t="str">
        <f t="shared" si="88"/>
        <v/>
      </c>
    </row>
    <row r="2619" spans="2:4" ht="15" customHeight="1" x14ac:dyDescent="0.25">
      <c r="B2619" s="3" t="s">
        <v>1921</v>
      </c>
      <c r="C2619">
        <f t="shared" si="87"/>
        <v>1</v>
      </c>
      <c r="D2619" s="7" t="str">
        <f t="shared" si="88"/>
        <v>Kévin Mauvieux</v>
      </c>
    </row>
    <row r="2620" spans="2:4" ht="15" customHeight="1" thickBot="1" x14ac:dyDescent="0.3">
      <c r="B2620" s="4" t="s">
        <v>1922</v>
      </c>
      <c r="C2620" t="str">
        <f t="shared" si="87"/>
        <v/>
      </c>
      <c r="D2620" s="7" t="str">
        <f t="shared" si="88"/>
        <v/>
      </c>
    </row>
    <row r="2621" spans="2:4" ht="15" customHeight="1" x14ac:dyDescent="0.25">
      <c r="B2621" s="1" t="s">
        <v>1923</v>
      </c>
      <c r="C2621" t="str">
        <f t="shared" si="87"/>
        <v/>
      </c>
      <c r="D2621" s="7" t="str">
        <f t="shared" si="88"/>
        <v/>
      </c>
    </row>
    <row r="2622" spans="2:4" ht="15" customHeight="1" x14ac:dyDescent="0.25">
      <c r="B2622" s="2" t="s">
        <v>1924</v>
      </c>
      <c r="C2622" t="str">
        <f t="shared" si="87"/>
        <v/>
      </c>
      <c r="D2622" s="7" t="str">
        <f t="shared" si="88"/>
        <v/>
      </c>
    </row>
    <row r="2623" spans="2:4" ht="15" customHeight="1" x14ac:dyDescent="0.25">
      <c r="B2623" s="2" t="s">
        <v>19</v>
      </c>
      <c r="C2623" t="str">
        <f t="shared" si="87"/>
        <v/>
      </c>
      <c r="D2623" s="7" t="str">
        <f t="shared" si="88"/>
        <v/>
      </c>
    </row>
    <row r="2624" spans="2:4" ht="15" customHeight="1" x14ac:dyDescent="0.25">
      <c r="B2624" s="2" t="s">
        <v>62</v>
      </c>
      <c r="C2624" t="str">
        <f t="shared" si="87"/>
        <v/>
      </c>
      <c r="D2624" s="7" t="str">
        <f t="shared" si="88"/>
        <v/>
      </c>
    </row>
    <row r="2625" spans="2:4" ht="15" customHeight="1" x14ac:dyDescent="0.25">
      <c r="B2625" s="3" t="s">
        <v>1925</v>
      </c>
      <c r="C2625">
        <f t="shared" si="87"/>
        <v>1</v>
      </c>
      <c r="D2625" s="7" t="str">
        <f t="shared" si="88"/>
        <v>Marianne Maximi</v>
      </c>
    </row>
    <row r="2626" spans="2:4" ht="15" customHeight="1" thickBot="1" x14ac:dyDescent="0.3">
      <c r="B2626" s="4" t="s">
        <v>1926</v>
      </c>
      <c r="C2626" t="str">
        <f t="shared" si="87"/>
        <v/>
      </c>
      <c r="D2626" s="7" t="str">
        <f t="shared" si="88"/>
        <v/>
      </c>
    </row>
    <row r="2627" spans="2:4" ht="15" customHeight="1" x14ac:dyDescent="0.25">
      <c r="B2627" s="1" t="s">
        <v>1927</v>
      </c>
      <c r="C2627" t="str">
        <f t="shared" si="87"/>
        <v/>
      </c>
      <c r="D2627" s="7" t="str">
        <f t="shared" si="88"/>
        <v/>
      </c>
    </row>
    <row r="2628" spans="2:4" ht="15" customHeight="1" x14ac:dyDescent="0.25">
      <c r="B2628" s="2" t="s">
        <v>1928</v>
      </c>
      <c r="C2628" t="str">
        <f t="shared" ref="C2628:C2691" si="89">IF(LEFT(B2628,5)="EMAIL",1,"")</f>
        <v/>
      </c>
      <c r="D2628" s="7" t="str">
        <f t="shared" si="88"/>
        <v/>
      </c>
    </row>
    <row r="2629" spans="2:4" ht="15" customHeight="1" x14ac:dyDescent="0.25">
      <c r="B2629" s="2" t="s">
        <v>2</v>
      </c>
      <c r="C2629" t="str">
        <f t="shared" si="89"/>
        <v/>
      </c>
      <c r="D2629" s="7" t="str">
        <f t="shared" si="88"/>
        <v/>
      </c>
    </row>
    <row r="2630" spans="2:4" ht="15" customHeight="1" x14ac:dyDescent="0.25">
      <c r="B2630" s="2" t="s">
        <v>75</v>
      </c>
      <c r="C2630" t="str">
        <f t="shared" si="89"/>
        <v/>
      </c>
      <c r="D2630" s="7" t="str">
        <f t="shared" si="88"/>
        <v/>
      </c>
    </row>
    <row r="2631" spans="2:4" ht="15" customHeight="1" x14ac:dyDescent="0.25">
      <c r="B2631" s="3" t="s">
        <v>1929</v>
      </c>
      <c r="C2631">
        <f t="shared" si="89"/>
        <v>1</v>
      </c>
      <c r="D2631" s="7" t="str">
        <f t="shared" si="88"/>
        <v>Stéphane Mazars</v>
      </c>
    </row>
    <row r="2632" spans="2:4" ht="15" customHeight="1" x14ac:dyDescent="0.25">
      <c r="B2632" s="3" t="s">
        <v>1930</v>
      </c>
      <c r="C2632" t="str">
        <f t="shared" si="89"/>
        <v/>
      </c>
      <c r="D2632" s="7" t="str">
        <f t="shared" ref="D2632:D2695" si="90">IF(C2632=1,B2628,"")</f>
        <v/>
      </c>
    </row>
    <row r="2633" spans="2:4" ht="15" customHeight="1" x14ac:dyDescent="0.25">
      <c r="B2633" s="3" t="s">
        <v>1931</v>
      </c>
      <c r="C2633" t="str">
        <f t="shared" si="89"/>
        <v/>
      </c>
      <c r="D2633" s="7" t="str">
        <f t="shared" si="90"/>
        <v/>
      </c>
    </row>
    <row r="2634" spans="2:4" ht="15" customHeight="1" x14ac:dyDescent="0.25">
      <c r="B2634" s="2" t="s">
        <v>1932</v>
      </c>
      <c r="C2634" t="str">
        <f t="shared" si="89"/>
        <v/>
      </c>
      <c r="D2634" s="7" t="str">
        <f t="shared" si="90"/>
        <v/>
      </c>
    </row>
    <row r="2635" spans="2:4" ht="15" customHeight="1" thickBot="1" x14ac:dyDescent="0.3">
      <c r="B2635" s="4" t="s">
        <v>1933</v>
      </c>
      <c r="C2635" t="str">
        <f t="shared" si="89"/>
        <v/>
      </c>
      <c r="D2635" s="7" t="str">
        <f t="shared" si="90"/>
        <v/>
      </c>
    </row>
    <row r="2636" spans="2:4" ht="15" customHeight="1" x14ac:dyDescent="0.25">
      <c r="B2636" s="1" t="s">
        <v>1934</v>
      </c>
      <c r="C2636" t="str">
        <f t="shared" si="89"/>
        <v/>
      </c>
      <c r="D2636" s="7" t="str">
        <f t="shared" si="90"/>
        <v/>
      </c>
    </row>
    <row r="2637" spans="2:4" ht="15" customHeight="1" x14ac:dyDescent="0.25">
      <c r="B2637" s="2" t="s">
        <v>1935</v>
      </c>
      <c r="C2637" t="str">
        <f t="shared" si="89"/>
        <v/>
      </c>
      <c r="D2637" s="7" t="str">
        <f t="shared" si="90"/>
        <v/>
      </c>
    </row>
    <row r="2638" spans="2:4" ht="15" customHeight="1" x14ac:dyDescent="0.25">
      <c r="B2638" s="2" t="s">
        <v>61</v>
      </c>
      <c r="C2638" t="str">
        <f t="shared" si="89"/>
        <v/>
      </c>
      <c r="D2638" s="7" t="str">
        <f t="shared" si="90"/>
        <v/>
      </c>
    </row>
    <row r="2639" spans="2:4" ht="15" customHeight="1" x14ac:dyDescent="0.25">
      <c r="B2639" s="2" t="s">
        <v>48</v>
      </c>
      <c r="C2639" t="str">
        <f t="shared" si="89"/>
        <v/>
      </c>
      <c r="D2639" s="7" t="str">
        <f t="shared" si="90"/>
        <v/>
      </c>
    </row>
    <row r="2640" spans="2:4" ht="15" customHeight="1" x14ac:dyDescent="0.25">
      <c r="B2640" s="3" t="s">
        <v>1936</v>
      </c>
      <c r="C2640">
        <f t="shared" si="89"/>
        <v>1</v>
      </c>
      <c r="D2640" s="7" t="str">
        <f t="shared" si="90"/>
        <v>Nicolas Meizonnet</v>
      </c>
    </row>
    <row r="2641" spans="2:4" ht="15" customHeight="1" thickBot="1" x14ac:dyDescent="0.3">
      <c r="B2641" s="4" t="s">
        <v>1937</v>
      </c>
      <c r="C2641" t="str">
        <f t="shared" si="89"/>
        <v/>
      </c>
      <c r="D2641" s="7" t="str">
        <f t="shared" si="90"/>
        <v/>
      </c>
    </row>
    <row r="2642" spans="2:4" ht="15" customHeight="1" x14ac:dyDescent="0.25">
      <c r="B2642" s="1" t="s">
        <v>1938</v>
      </c>
      <c r="C2642" t="str">
        <f t="shared" si="89"/>
        <v/>
      </c>
      <c r="D2642" s="7" t="str">
        <f t="shared" si="90"/>
        <v/>
      </c>
    </row>
    <row r="2643" spans="2:4" ht="15" customHeight="1" x14ac:dyDescent="0.25">
      <c r="B2643" s="2" t="s">
        <v>1939</v>
      </c>
      <c r="C2643" t="str">
        <f t="shared" si="89"/>
        <v/>
      </c>
      <c r="D2643" s="7" t="str">
        <f t="shared" si="90"/>
        <v/>
      </c>
    </row>
    <row r="2644" spans="2:4" ht="15" customHeight="1" x14ac:dyDescent="0.25">
      <c r="B2644" s="2" t="s">
        <v>2</v>
      </c>
      <c r="C2644" t="str">
        <f t="shared" si="89"/>
        <v/>
      </c>
      <c r="D2644" s="7" t="str">
        <f t="shared" si="90"/>
        <v/>
      </c>
    </row>
    <row r="2645" spans="2:4" ht="15" customHeight="1" x14ac:dyDescent="0.25">
      <c r="B2645" s="2" t="s">
        <v>75</v>
      </c>
      <c r="C2645" t="str">
        <f t="shared" si="89"/>
        <v/>
      </c>
      <c r="D2645" s="7" t="str">
        <f t="shared" si="90"/>
        <v/>
      </c>
    </row>
    <row r="2646" spans="2:4" ht="15" customHeight="1" x14ac:dyDescent="0.25">
      <c r="B2646" s="3" t="s">
        <v>1940</v>
      </c>
      <c r="C2646">
        <f t="shared" si="89"/>
        <v>1</v>
      </c>
      <c r="D2646" s="7" t="str">
        <f t="shared" si="90"/>
        <v>Graziella Melchior</v>
      </c>
    </row>
    <row r="2647" spans="2:4" ht="15" customHeight="1" x14ac:dyDescent="0.25">
      <c r="B2647" s="3" t="s">
        <v>1941</v>
      </c>
      <c r="C2647" t="str">
        <f t="shared" si="89"/>
        <v/>
      </c>
      <c r="D2647" s="7" t="str">
        <f t="shared" si="90"/>
        <v/>
      </c>
    </row>
    <row r="2648" spans="2:4" ht="15" customHeight="1" x14ac:dyDescent="0.25">
      <c r="B2648" s="3" t="s">
        <v>1942</v>
      </c>
      <c r="C2648" t="str">
        <f t="shared" si="89"/>
        <v/>
      </c>
      <c r="D2648" s="7" t="str">
        <f t="shared" si="90"/>
        <v/>
      </c>
    </row>
    <row r="2649" spans="2:4" ht="15" customHeight="1" x14ac:dyDescent="0.25">
      <c r="B2649" s="2" t="s">
        <v>1943</v>
      </c>
      <c r="C2649" t="str">
        <f t="shared" si="89"/>
        <v/>
      </c>
      <c r="D2649" s="7" t="str">
        <f t="shared" si="90"/>
        <v/>
      </c>
    </row>
    <row r="2650" spans="2:4" ht="15" customHeight="1" thickBot="1" x14ac:dyDescent="0.3">
      <c r="B2650" s="4" t="s">
        <v>1944</v>
      </c>
      <c r="C2650" t="str">
        <f t="shared" si="89"/>
        <v/>
      </c>
      <c r="D2650" s="7" t="str">
        <f t="shared" si="90"/>
        <v/>
      </c>
    </row>
    <row r="2651" spans="2:4" ht="15" customHeight="1" x14ac:dyDescent="0.25">
      <c r="B2651" s="1" t="s">
        <v>1945</v>
      </c>
      <c r="C2651" t="str">
        <f t="shared" si="89"/>
        <v/>
      </c>
      <c r="D2651" s="7" t="str">
        <f t="shared" si="90"/>
        <v/>
      </c>
    </row>
    <row r="2652" spans="2:4" ht="15" customHeight="1" x14ac:dyDescent="0.25">
      <c r="B2652" s="2" t="s">
        <v>1946</v>
      </c>
      <c r="C2652" t="str">
        <f t="shared" si="89"/>
        <v/>
      </c>
      <c r="D2652" s="7" t="str">
        <f t="shared" si="90"/>
        <v/>
      </c>
    </row>
    <row r="2653" spans="2:4" ht="15" customHeight="1" x14ac:dyDescent="0.25">
      <c r="B2653" s="2" t="s">
        <v>61</v>
      </c>
      <c r="C2653" t="str">
        <f t="shared" si="89"/>
        <v/>
      </c>
      <c r="D2653" s="7" t="str">
        <f t="shared" si="90"/>
        <v/>
      </c>
    </row>
    <row r="2654" spans="2:4" ht="15" customHeight="1" x14ac:dyDescent="0.25">
      <c r="B2654" s="2" t="s">
        <v>40</v>
      </c>
      <c r="C2654" t="str">
        <f t="shared" si="89"/>
        <v/>
      </c>
      <c r="D2654" s="7" t="str">
        <f t="shared" si="90"/>
        <v/>
      </c>
    </row>
    <row r="2655" spans="2:4" ht="15" customHeight="1" x14ac:dyDescent="0.25">
      <c r="B2655" s="3" t="s">
        <v>1947</v>
      </c>
      <c r="C2655">
        <f t="shared" si="89"/>
        <v>1</v>
      </c>
      <c r="D2655" s="7" t="str">
        <f t="shared" si="90"/>
        <v>Joëlle Mélin</v>
      </c>
    </row>
    <row r="2656" spans="2:4" ht="15" customHeight="1" thickBot="1" x14ac:dyDescent="0.3">
      <c r="B2656" s="4" t="s">
        <v>1948</v>
      </c>
      <c r="C2656" t="str">
        <f t="shared" si="89"/>
        <v/>
      </c>
      <c r="D2656" s="7" t="str">
        <f t="shared" si="90"/>
        <v/>
      </c>
    </row>
    <row r="2657" spans="2:4" ht="15" customHeight="1" x14ac:dyDescent="0.25">
      <c r="B2657" s="1" t="s">
        <v>1949</v>
      </c>
      <c r="C2657" t="str">
        <f t="shared" si="89"/>
        <v/>
      </c>
      <c r="D2657" s="7" t="str">
        <f t="shared" si="90"/>
        <v/>
      </c>
    </row>
    <row r="2658" spans="2:4" ht="15" customHeight="1" x14ac:dyDescent="0.25">
      <c r="B2658" s="2" t="s">
        <v>1950</v>
      </c>
      <c r="C2658" t="str">
        <f t="shared" si="89"/>
        <v/>
      </c>
      <c r="D2658" s="7" t="str">
        <f t="shared" si="90"/>
        <v/>
      </c>
    </row>
    <row r="2659" spans="2:4" ht="15" customHeight="1" x14ac:dyDescent="0.25">
      <c r="B2659" s="2" t="s">
        <v>61</v>
      </c>
      <c r="C2659" t="str">
        <f t="shared" si="89"/>
        <v/>
      </c>
      <c r="D2659" s="7" t="str">
        <f t="shared" si="90"/>
        <v/>
      </c>
    </row>
    <row r="2660" spans="2:4" ht="15" customHeight="1" x14ac:dyDescent="0.25">
      <c r="B2660" s="2" t="s">
        <v>48</v>
      </c>
      <c r="C2660" t="str">
        <f t="shared" si="89"/>
        <v/>
      </c>
      <c r="D2660" s="7" t="str">
        <f t="shared" si="90"/>
        <v/>
      </c>
    </row>
    <row r="2661" spans="2:4" ht="15" customHeight="1" x14ac:dyDescent="0.25">
      <c r="B2661" s="3" t="s">
        <v>1951</v>
      </c>
      <c r="C2661">
        <f t="shared" si="89"/>
        <v>1</v>
      </c>
      <c r="D2661" s="7" t="str">
        <f t="shared" si="90"/>
        <v>Yaël Menache</v>
      </c>
    </row>
    <row r="2662" spans="2:4" ht="15" customHeight="1" thickBot="1" x14ac:dyDescent="0.3">
      <c r="B2662" s="4" t="s">
        <v>1952</v>
      </c>
      <c r="C2662" t="str">
        <f t="shared" si="89"/>
        <v/>
      </c>
      <c r="D2662" s="7" t="str">
        <f t="shared" si="90"/>
        <v/>
      </c>
    </row>
    <row r="2663" spans="2:4" ht="15" customHeight="1" x14ac:dyDescent="0.25">
      <c r="B2663" s="1" t="s">
        <v>1953</v>
      </c>
      <c r="C2663" t="str">
        <f t="shared" si="89"/>
        <v/>
      </c>
      <c r="D2663" s="7" t="str">
        <f t="shared" si="90"/>
        <v/>
      </c>
    </row>
    <row r="2664" spans="2:4" ht="15" customHeight="1" x14ac:dyDescent="0.25">
      <c r="B2664" s="2" t="s">
        <v>1954</v>
      </c>
      <c r="C2664" t="str">
        <f t="shared" si="89"/>
        <v/>
      </c>
      <c r="D2664" s="7" t="str">
        <f t="shared" si="90"/>
        <v/>
      </c>
    </row>
    <row r="2665" spans="2:4" ht="15" customHeight="1" x14ac:dyDescent="0.25">
      <c r="B2665" s="2" t="s">
        <v>61</v>
      </c>
      <c r="C2665" t="str">
        <f t="shared" si="89"/>
        <v/>
      </c>
      <c r="D2665" s="7" t="str">
        <f t="shared" si="90"/>
        <v/>
      </c>
    </row>
    <row r="2666" spans="2:4" ht="15" customHeight="1" x14ac:dyDescent="0.25">
      <c r="B2666" s="2" t="s">
        <v>26</v>
      </c>
      <c r="C2666" t="str">
        <f t="shared" si="89"/>
        <v/>
      </c>
      <c r="D2666" s="7" t="str">
        <f t="shared" si="90"/>
        <v/>
      </c>
    </row>
    <row r="2667" spans="2:4" ht="15" customHeight="1" x14ac:dyDescent="0.25">
      <c r="B2667" s="3" t="s">
        <v>1955</v>
      </c>
      <c r="C2667">
        <f t="shared" si="89"/>
        <v>1</v>
      </c>
      <c r="D2667" s="7" t="str">
        <f t="shared" si="90"/>
        <v>Thomas Ménagé</v>
      </c>
    </row>
    <row r="2668" spans="2:4" ht="15" customHeight="1" thickBot="1" x14ac:dyDescent="0.3">
      <c r="B2668" s="4" t="s">
        <v>1956</v>
      </c>
      <c r="C2668" t="str">
        <f t="shared" si="89"/>
        <v/>
      </c>
      <c r="D2668" s="7" t="str">
        <f t="shared" si="90"/>
        <v/>
      </c>
    </row>
    <row r="2669" spans="2:4" ht="15" customHeight="1" x14ac:dyDescent="0.25">
      <c r="B2669" s="1" t="s">
        <v>1957</v>
      </c>
      <c r="C2669" t="str">
        <f t="shared" si="89"/>
        <v/>
      </c>
      <c r="D2669" s="7" t="str">
        <f t="shared" si="90"/>
        <v/>
      </c>
    </row>
    <row r="2670" spans="2:4" ht="15" customHeight="1" x14ac:dyDescent="0.25">
      <c r="B2670" s="2" t="s">
        <v>1958</v>
      </c>
      <c r="C2670" t="str">
        <f t="shared" si="89"/>
        <v/>
      </c>
      <c r="D2670" s="7" t="str">
        <f t="shared" si="90"/>
        <v/>
      </c>
    </row>
    <row r="2671" spans="2:4" ht="15" customHeight="1" x14ac:dyDescent="0.25">
      <c r="B2671" s="2" t="s">
        <v>296</v>
      </c>
      <c r="C2671" t="str">
        <f t="shared" si="89"/>
        <v/>
      </c>
      <c r="D2671" s="7" t="str">
        <f t="shared" si="90"/>
        <v/>
      </c>
    </row>
    <row r="2672" spans="2:4" ht="15" customHeight="1" x14ac:dyDescent="0.25">
      <c r="B2672" s="2" t="s">
        <v>3</v>
      </c>
      <c r="C2672" t="str">
        <f t="shared" si="89"/>
        <v/>
      </c>
      <c r="D2672" s="7" t="str">
        <f t="shared" si="90"/>
        <v/>
      </c>
    </row>
    <row r="2673" spans="2:4" ht="15" customHeight="1" x14ac:dyDescent="0.25">
      <c r="B2673" s="3" t="s">
        <v>1959</v>
      </c>
      <c r="C2673">
        <f t="shared" si="89"/>
        <v>1</v>
      </c>
      <c r="D2673" s="7" t="str">
        <f t="shared" si="90"/>
        <v>Emmanuelle Ménard</v>
      </c>
    </row>
    <row r="2674" spans="2:4" ht="15" customHeight="1" x14ac:dyDescent="0.25">
      <c r="B2674" s="3" t="s">
        <v>1960</v>
      </c>
      <c r="C2674" t="str">
        <f t="shared" si="89"/>
        <v/>
      </c>
      <c r="D2674" s="7" t="str">
        <f t="shared" si="90"/>
        <v/>
      </c>
    </row>
    <row r="2675" spans="2:4" ht="15" customHeight="1" thickBot="1" x14ac:dyDescent="0.3">
      <c r="B2675" s="5" t="s">
        <v>1961</v>
      </c>
      <c r="C2675" t="str">
        <f t="shared" si="89"/>
        <v/>
      </c>
      <c r="D2675" s="7" t="str">
        <f t="shared" si="90"/>
        <v/>
      </c>
    </row>
    <row r="2676" spans="2:4" ht="15" customHeight="1" x14ac:dyDescent="0.25">
      <c r="B2676" s="1" t="s">
        <v>1962</v>
      </c>
      <c r="C2676" t="str">
        <f t="shared" si="89"/>
        <v/>
      </c>
      <c r="D2676" s="7" t="str">
        <f t="shared" si="90"/>
        <v/>
      </c>
    </row>
    <row r="2677" spans="2:4" ht="15" customHeight="1" x14ac:dyDescent="0.25">
      <c r="B2677" s="2" t="s">
        <v>1963</v>
      </c>
      <c r="C2677" t="str">
        <f t="shared" si="89"/>
        <v/>
      </c>
      <c r="D2677" s="7" t="str">
        <f t="shared" si="90"/>
        <v/>
      </c>
    </row>
    <row r="2678" spans="2:4" ht="15" customHeight="1" x14ac:dyDescent="0.25">
      <c r="B2678" s="2" t="s">
        <v>2</v>
      </c>
      <c r="C2678" t="str">
        <f t="shared" si="89"/>
        <v/>
      </c>
      <c r="D2678" s="7" t="str">
        <f t="shared" si="90"/>
        <v/>
      </c>
    </row>
    <row r="2679" spans="2:4" ht="15" customHeight="1" x14ac:dyDescent="0.25">
      <c r="B2679" s="2" t="s">
        <v>279</v>
      </c>
      <c r="C2679" t="str">
        <f t="shared" si="89"/>
        <v/>
      </c>
      <c r="D2679" s="7" t="str">
        <f t="shared" si="90"/>
        <v/>
      </c>
    </row>
    <row r="2680" spans="2:4" ht="15" customHeight="1" x14ac:dyDescent="0.25">
      <c r="B2680" s="3" t="s">
        <v>1964</v>
      </c>
      <c r="C2680">
        <f t="shared" si="89"/>
        <v>1</v>
      </c>
      <c r="D2680" s="7" t="str">
        <f t="shared" si="90"/>
        <v>Ludovic Mendes</v>
      </c>
    </row>
    <row r="2681" spans="2:4" ht="15" customHeight="1" x14ac:dyDescent="0.25">
      <c r="B2681" s="3" t="s">
        <v>1965</v>
      </c>
      <c r="C2681" t="str">
        <f t="shared" si="89"/>
        <v/>
      </c>
      <c r="D2681" s="7" t="str">
        <f t="shared" si="90"/>
        <v/>
      </c>
    </row>
    <row r="2682" spans="2:4" ht="15" customHeight="1" x14ac:dyDescent="0.25">
      <c r="B2682" s="3" t="s">
        <v>1966</v>
      </c>
      <c r="C2682" t="str">
        <f t="shared" si="89"/>
        <v/>
      </c>
      <c r="D2682" s="7" t="str">
        <f t="shared" si="90"/>
        <v/>
      </c>
    </row>
    <row r="2683" spans="2:4" ht="15" customHeight="1" thickBot="1" x14ac:dyDescent="0.3">
      <c r="B2683" s="5" t="s">
        <v>1967</v>
      </c>
      <c r="C2683" t="str">
        <f t="shared" si="89"/>
        <v/>
      </c>
      <c r="D2683" s="7" t="str">
        <f t="shared" si="90"/>
        <v/>
      </c>
    </row>
    <row r="2684" spans="2:4" ht="15" customHeight="1" x14ac:dyDescent="0.25">
      <c r="B2684" s="1" t="s">
        <v>1968</v>
      </c>
      <c r="C2684" t="str">
        <f t="shared" si="89"/>
        <v/>
      </c>
      <c r="D2684" s="7" t="str">
        <f t="shared" si="90"/>
        <v/>
      </c>
    </row>
    <row r="2685" spans="2:4" ht="15" customHeight="1" x14ac:dyDescent="0.25">
      <c r="B2685" s="2" t="s">
        <v>1969</v>
      </c>
      <c r="C2685" t="str">
        <f t="shared" si="89"/>
        <v/>
      </c>
      <c r="D2685" s="7" t="str">
        <f t="shared" si="90"/>
        <v/>
      </c>
    </row>
    <row r="2686" spans="2:4" ht="15" customHeight="1" x14ac:dyDescent="0.25">
      <c r="B2686" s="2" t="s">
        <v>2</v>
      </c>
      <c r="C2686" t="str">
        <f t="shared" si="89"/>
        <v/>
      </c>
      <c r="D2686" s="7" t="str">
        <f t="shared" si="90"/>
        <v/>
      </c>
    </row>
    <row r="2687" spans="2:4" ht="15" customHeight="1" x14ac:dyDescent="0.25">
      <c r="B2687" s="2" t="s">
        <v>99</v>
      </c>
      <c r="C2687" t="str">
        <f t="shared" si="89"/>
        <v/>
      </c>
      <c r="D2687" s="7" t="str">
        <f t="shared" si="90"/>
        <v/>
      </c>
    </row>
    <row r="2688" spans="2:4" ht="15" customHeight="1" x14ac:dyDescent="0.25">
      <c r="B2688" s="3" t="s">
        <v>1970</v>
      </c>
      <c r="C2688">
        <f t="shared" si="89"/>
        <v>1</v>
      </c>
      <c r="D2688" s="7" t="str">
        <f t="shared" si="90"/>
        <v>Lysiane Métayer</v>
      </c>
    </row>
    <row r="2689" spans="2:4" ht="15" customHeight="1" thickBot="1" x14ac:dyDescent="0.3">
      <c r="B2689" s="4" t="s">
        <v>1971</v>
      </c>
      <c r="C2689" t="str">
        <f t="shared" si="89"/>
        <v/>
      </c>
      <c r="D2689" s="7" t="str">
        <f t="shared" si="90"/>
        <v/>
      </c>
    </row>
    <row r="2690" spans="2:4" ht="15" customHeight="1" x14ac:dyDescent="0.25">
      <c r="B2690" s="1" t="s">
        <v>1972</v>
      </c>
      <c r="C2690" t="str">
        <f t="shared" si="89"/>
        <v/>
      </c>
      <c r="D2690" s="7" t="str">
        <f t="shared" si="90"/>
        <v/>
      </c>
    </row>
    <row r="2691" spans="2:4" ht="15" customHeight="1" x14ac:dyDescent="0.25">
      <c r="B2691" s="2" t="s">
        <v>1973</v>
      </c>
      <c r="C2691" t="str">
        <f t="shared" si="89"/>
        <v/>
      </c>
      <c r="D2691" s="7" t="str">
        <f t="shared" si="90"/>
        <v/>
      </c>
    </row>
    <row r="2692" spans="2:4" ht="15" customHeight="1" x14ac:dyDescent="0.25">
      <c r="B2692" s="2" t="s">
        <v>139</v>
      </c>
      <c r="C2692" t="str">
        <f t="shared" ref="C2692:C2755" si="91">IF(LEFT(B2692,5)="EMAIL",1,"")</f>
        <v/>
      </c>
      <c r="D2692" s="7" t="str">
        <f t="shared" si="90"/>
        <v/>
      </c>
    </row>
    <row r="2693" spans="2:4" ht="15" customHeight="1" x14ac:dyDescent="0.25">
      <c r="B2693" s="2" t="s">
        <v>75</v>
      </c>
      <c r="C2693" t="str">
        <f t="shared" si="91"/>
        <v/>
      </c>
      <c r="D2693" s="7" t="str">
        <f t="shared" si="90"/>
        <v/>
      </c>
    </row>
    <row r="2694" spans="2:4" ht="15" customHeight="1" x14ac:dyDescent="0.25">
      <c r="B2694" s="3" t="s">
        <v>1974</v>
      </c>
      <c r="C2694">
        <f t="shared" si="91"/>
        <v>1</v>
      </c>
      <c r="D2694" s="7" t="str">
        <f t="shared" si="90"/>
        <v>Sophie Mette</v>
      </c>
    </row>
    <row r="2695" spans="2:4" ht="15" customHeight="1" x14ac:dyDescent="0.25">
      <c r="B2695" s="3" t="s">
        <v>1975</v>
      </c>
      <c r="C2695" t="str">
        <f t="shared" si="91"/>
        <v/>
      </c>
      <c r="D2695" s="7" t="str">
        <f t="shared" si="90"/>
        <v/>
      </c>
    </row>
    <row r="2696" spans="2:4" ht="15" customHeight="1" thickBot="1" x14ac:dyDescent="0.3">
      <c r="B2696" s="4" t="s">
        <v>1976</v>
      </c>
      <c r="C2696" t="str">
        <f t="shared" si="91"/>
        <v/>
      </c>
      <c r="D2696" s="7" t="str">
        <f t="shared" ref="D2696:D2759" si="92">IF(C2696=1,B2692,"")</f>
        <v/>
      </c>
    </row>
    <row r="2697" spans="2:4" ht="15" customHeight="1" x14ac:dyDescent="0.25">
      <c r="B2697" s="1" t="s">
        <v>1977</v>
      </c>
      <c r="C2697" t="str">
        <f t="shared" si="91"/>
        <v/>
      </c>
      <c r="D2697" s="7" t="str">
        <f t="shared" si="92"/>
        <v/>
      </c>
    </row>
    <row r="2698" spans="2:4" ht="15" customHeight="1" x14ac:dyDescent="0.25">
      <c r="B2698" s="2" t="s">
        <v>1978</v>
      </c>
      <c r="C2698" t="str">
        <f t="shared" si="91"/>
        <v/>
      </c>
      <c r="D2698" s="7" t="str">
        <f t="shared" si="92"/>
        <v/>
      </c>
    </row>
    <row r="2699" spans="2:4" ht="15" customHeight="1" x14ac:dyDescent="0.25">
      <c r="B2699" s="2" t="s">
        <v>2</v>
      </c>
      <c r="C2699" t="str">
        <f t="shared" si="91"/>
        <v/>
      </c>
      <c r="D2699" s="7" t="str">
        <f t="shared" si="92"/>
        <v/>
      </c>
    </row>
    <row r="2700" spans="2:4" ht="15" customHeight="1" x14ac:dyDescent="0.25">
      <c r="B2700" s="2" t="s">
        <v>3</v>
      </c>
      <c r="C2700" t="str">
        <f t="shared" si="91"/>
        <v/>
      </c>
      <c r="D2700" s="7" t="str">
        <f t="shared" si="92"/>
        <v/>
      </c>
    </row>
    <row r="2701" spans="2:4" ht="15" customHeight="1" x14ac:dyDescent="0.25">
      <c r="B2701" s="2" t="s">
        <v>1979</v>
      </c>
      <c r="C2701">
        <f t="shared" si="91"/>
        <v>1</v>
      </c>
      <c r="D2701" s="7" t="str">
        <f t="shared" si="92"/>
        <v>Nicolas Metzdorf</v>
      </c>
    </row>
    <row r="2702" spans="2:4" ht="15" customHeight="1" thickBot="1" x14ac:dyDescent="0.3">
      <c r="B2702" s="4" t="s">
        <v>1980</v>
      </c>
      <c r="C2702" t="str">
        <f t="shared" si="91"/>
        <v/>
      </c>
      <c r="D2702" s="7" t="str">
        <f t="shared" si="92"/>
        <v/>
      </c>
    </row>
    <row r="2703" spans="2:4" ht="15" customHeight="1" x14ac:dyDescent="0.25">
      <c r="B2703" s="1" t="s">
        <v>1981</v>
      </c>
      <c r="C2703" t="str">
        <f t="shared" si="91"/>
        <v/>
      </c>
      <c r="D2703" s="7" t="str">
        <f t="shared" si="92"/>
        <v/>
      </c>
    </row>
    <row r="2704" spans="2:4" ht="15" customHeight="1" x14ac:dyDescent="0.25">
      <c r="B2704" s="2" t="s">
        <v>1982</v>
      </c>
      <c r="C2704" t="str">
        <f t="shared" si="91"/>
        <v/>
      </c>
      <c r="D2704" s="7" t="str">
        <f t="shared" si="92"/>
        <v/>
      </c>
    </row>
    <row r="2705" spans="2:4" ht="15" customHeight="1" x14ac:dyDescent="0.25">
      <c r="B2705" s="2" t="s">
        <v>91</v>
      </c>
      <c r="C2705" t="str">
        <f t="shared" si="91"/>
        <v/>
      </c>
      <c r="D2705" s="7" t="str">
        <f t="shared" si="92"/>
        <v/>
      </c>
    </row>
    <row r="2706" spans="2:4" ht="15" customHeight="1" x14ac:dyDescent="0.25">
      <c r="B2706" s="2" t="s">
        <v>805</v>
      </c>
      <c r="C2706" t="str">
        <f t="shared" si="91"/>
        <v/>
      </c>
      <c r="D2706" s="7" t="str">
        <f t="shared" si="92"/>
        <v/>
      </c>
    </row>
    <row r="2707" spans="2:4" ht="15" customHeight="1" x14ac:dyDescent="0.25">
      <c r="B2707" s="3" t="s">
        <v>1983</v>
      </c>
      <c r="C2707">
        <f t="shared" si="91"/>
        <v>1</v>
      </c>
      <c r="D2707" s="7" t="str">
        <f t="shared" si="92"/>
        <v>Frédérique Meunier</v>
      </c>
    </row>
    <row r="2708" spans="2:4" ht="15" customHeight="1" x14ac:dyDescent="0.25">
      <c r="B2708" s="3" t="s">
        <v>1984</v>
      </c>
      <c r="C2708" t="str">
        <f t="shared" si="91"/>
        <v/>
      </c>
      <c r="D2708" s="7" t="str">
        <f t="shared" si="92"/>
        <v/>
      </c>
    </row>
    <row r="2709" spans="2:4" ht="15" customHeight="1" x14ac:dyDescent="0.25">
      <c r="B2709" s="3" t="s">
        <v>1985</v>
      </c>
      <c r="C2709" t="str">
        <f t="shared" si="91"/>
        <v/>
      </c>
      <c r="D2709" s="7" t="str">
        <f t="shared" si="92"/>
        <v/>
      </c>
    </row>
    <row r="2710" spans="2:4" ht="15" customHeight="1" thickBot="1" x14ac:dyDescent="0.3">
      <c r="B2710" s="5" t="s">
        <v>1986</v>
      </c>
      <c r="C2710" t="str">
        <f t="shared" si="91"/>
        <v/>
      </c>
      <c r="D2710" s="7" t="str">
        <f t="shared" si="92"/>
        <v/>
      </c>
    </row>
    <row r="2711" spans="2:4" ht="15" customHeight="1" x14ac:dyDescent="0.25">
      <c r="B2711" s="1" t="s">
        <v>1987</v>
      </c>
      <c r="C2711" t="str">
        <f t="shared" si="91"/>
        <v/>
      </c>
      <c r="D2711" s="7" t="str">
        <f t="shared" si="92"/>
        <v/>
      </c>
    </row>
    <row r="2712" spans="2:4" ht="15" customHeight="1" x14ac:dyDescent="0.25">
      <c r="B2712" s="2" t="s">
        <v>1988</v>
      </c>
      <c r="C2712" t="str">
        <f t="shared" si="91"/>
        <v/>
      </c>
      <c r="D2712" s="7" t="str">
        <f t="shared" si="92"/>
        <v/>
      </c>
    </row>
    <row r="2713" spans="2:4" ht="15" customHeight="1" x14ac:dyDescent="0.25">
      <c r="B2713" s="2" t="s">
        <v>19</v>
      </c>
      <c r="C2713" t="str">
        <f t="shared" si="91"/>
        <v/>
      </c>
      <c r="D2713" s="7" t="str">
        <f t="shared" si="92"/>
        <v/>
      </c>
    </row>
    <row r="2714" spans="2:4" ht="15" customHeight="1" x14ac:dyDescent="0.25">
      <c r="B2714" s="2" t="s">
        <v>172</v>
      </c>
      <c r="C2714" t="str">
        <f t="shared" si="91"/>
        <v/>
      </c>
      <c r="D2714" s="7" t="str">
        <f t="shared" si="92"/>
        <v/>
      </c>
    </row>
    <row r="2715" spans="2:4" ht="15" customHeight="1" x14ac:dyDescent="0.25">
      <c r="B2715" s="3" t="s">
        <v>1989</v>
      </c>
      <c r="C2715">
        <f t="shared" si="91"/>
        <v>1</v>
      </c>
      <c r="D2715" s="7" t="str">
        <f t="shared" si="92"/>
        <v>Manon Meunier</v>
      </c>
    </row>
    <row r="2716" spans="2:4" ht="15" customHeight="1" thickBot="1" x14ac:dyDescent="0.3">
      <c r="B2716" s="4" t="s">
        <v>1990</v>
      </c>
      <c r="C2716" t="str">
        <f t="shared" si="91"/>
        <v/>
      </c>
      <c r="D2716" s="7" t="str">
        <f t="shared" si="92"/>
        <v/>
      </c>
    </row>
    <row r="2717" spans="2:4" ht="15" customHeight="1" x14ac:dyDescent="0.25">
      <c r="B2717" s="1" t="s">
        <v>1991</v>
      </c>
      <c r="C2717" t="str">
        <f t="shared" si="91"/>
        <v/>
      </c>
      <c r="D2717" s="7" t="str">
        <f t="shared" si="92"/>
        <v/>
      </c>
    </row>
    <row r="2718" spans="2:4" ht="15" customHeight="1" x14ac:dyDescent="0.25">
      <c r="B2718" s="2" t="s">
        <v>1992</v>
      </c>
      <c r="C2718" t="str">
        <f t="shared" si="91"/>
        <v/>
      </c>
      <c r="D2718" s="7" t="str">
        <f t="shared" si="92"/>
        <v/>
      </c>
    </row>
    <row r="2719" spans="2:4" ht="15" customHeight="1" x14ac:dyDescent="0.25">
      <c r="B2719" s="2" t="s">
        <v>61</v>
      </c>
      <c r="C2719" t="str">
        <f t="shared" si="91"/>
        <v/>
      </c>
      <c r="D2719" s="7" t="str">
        <f t="shared" si="92"/>
        <v/>
      </c>
    </row>
    <row r="2720" spans="2:4" ht="15" customHeight="1" x14ac:dyDescent="0.25">
      <c r="B2720" s="2" t="s">
        <v>33</v>
      </c>
      <c r="C2720" t="str">
        <f t="shared" si="91"/>
        <v/>
      </c>
      <c r="D2720" s="7" t="str">
        <f t="shared" si="92"/>
        <v/>
      </c>
    </row>
    <row r="2721" spans="2:4" ht="15" customHeight="1" x14ac:dyDescent="0.25">
      <c r="B2721" s="3" t="s">
        <v>1993</v>
      </c>
      <c r="C2721">
        <f t="shared" si="91"/>
        <v>1</v>
      </c>
      <c r="D2721" s="7" t="str">
        <f t="shared" si="92"/>
        <v>Pierre Meurin</v>
      </c>
    </row>
    <row r="2722" spans="2:4" ht="15" customHeight="1" thickBot="1" x14ac:dyDescent="0.3">
      <c r="B2722" s="4" t="s">
        <v>1994</v>
      </c>
      <c r="C2722" t="str">
        <f t="shared" si="91"/>
        <v/>
      </c>
      <c r="D2722" s="7" t="str">
        <f t="shared" si="92"/>
        <v/>
      </c>
    </row>
    <row r="2723" spans="2:4" ht="15" customHeight="1" x14ac:dyDescent="0.25">
      <c r="B2723" s="1" t="s">
        <v>1995</v>
      </c>
      <c r="C2723" t="str">
        <f t="shared" si="91"/>
        <v/>
      </c>
      <c r="D2723" s="7" t="str">
        <f t="shared" si="92"/>
        <v/>
      </c>
    </row>
    <row r="2724" spans="2:4" ht="15" customHeight="1" x14ac:dyDescent="0.25">
      <c r="B2724" s="2" t="s">
        <v>1996</v>
      </c>
      <c r="C2724" t="str">
        <f t="shared" si="91"/>
        <v/>
      </c>
      <c r="D2724" s="7" t="str">
        <f t="shared" si="92"/>
        <v/>
      </c>
    </row>
    <row r="2725" spans="2:4" ht="15" customHeight="1" x14ac:dyDescent="0.25">
      <c r="B2725" s="2" t="s">
        <v>2</v>
      </c>
      <c r="C2725" t="str">
        <f t="shared" si="91"/>
        <v/>
      </c>
      <c r="D2725" s="7" t="str">
        <f t="shared" si="92"/>
        <v/>
      </c>
    </row>
    <row r="2726" spans="2:4" ht="15" customHeight="1" x14ac:dyDescent="0.25">
      <c r="B2726" s="2" t="s">
        <v>246</v>
      </c>
      <c r="C2726" t="str">
        <f t="shared" si="91"/>
        <v/>
      </c>
      <c r="D2726" s="7" t="str">
        <f t="shared" si="92"/>
        <v/>
      </c>
    </row>
    <row r="2727" spans="2:4" ht="15" customHeight="1" x14ac:dyDescent="0.25">
      <c r="B2727" s="2" t="s">
        <v>1997</v>
      </c>
      <c r="C2727">
        <f t="shared" si="91"/>
        <v>1</v>
      </c>
      <c r="D2727" s="7" t="str">
        <f t="shared" si="92"/>
        <v>Marjolaine Meynier-Millefert</v>
      </c>
    </row>
    <row r="2728" spans="2:4" ht="15" customHeight="1" x14ac:dyDescent="0.25">
      <c r="B2728" s="3" t="s">
        <v>1998</v>
      </c>
      <c r="C2728" t="str">
        <f t="shared" si="91"/>
        <v/>
      </c>
      <c r="D2728" s="7" t="str">
        <f t="shared" si="92"/>
        <v/>
      </c>
    </row>
    <row r="2729" spans="2:4" ht="15" customHeight="1" x14ac:dyDescent="0.25">
      <c r="B2729" s="3" t="s">
        <v>1999</v>
      </c>
      <c r="C2729" t="str">
        <f t="shared" si="91"/>
        <v/>
      </c>
      <c r="D2729" s="7" t="str">
        <f t="shared" si="92"/>
        <v/>
      </c>
    </row>
    <row r="2730" spans="2:4" ht="15" customHeight="1" thickBot="1" x14ac:dyDescent="0.3">
      <c r="B2730" s="5" t="s">
        <v>2000</v>
      </c>
      <c r="C2730" t="str">
        <f t="shared" si="91"/>
        <v/>
      </c>
      <c r="D2730" s="7" t="str">
        <f t="shared" si="92"/>
        <v/>
      </c>
    </row>
    <row r="2731" spans="2:4" ht="15" customHeight="1" x14ac:dyDescent="0.25">
      <c r="B2731" s="1" t="s">
        <v>2001</v>
      </c>
      <c r="C2731" t="str">
        <f t="shared" si="91"/>
        <v/>
      </c>
      <c r="D2731" s="7" t="str">
        <f t="shared" si="92"/>
        <v/>
      </c>
    </row>
    <row r="2732" spans="2:4" ht="15" customHeight="1" x14ac:dyDescent="0.25">
      <c r="B2732" s="2" t="s">
        <v>2002</v>
      </c>
      <c r="C2732" t="str">
        <f t="shared" si="91"/>
        <v/>
      </c>
      <c r="D2732" s="7" t="str">
        <f t="shared" si="92"/>
        <v/>
      </c>
    </row>
    <row r="2733" spans="2:4" ht="15" customHeight="1" x14ac:dyDescent="0.25">
      <c r="B2733" s="2" t="s">
        <v>2</v>
      </c>
      <c r="C2733" t="str">
        <f t="shared" si="91"/>
        <v/>
      </c>
      <c r="D2733" s="7" t="str">
        <f t="shared" si="92"/>
        <v/>
      </c>
    </row>
    <row r="2734" spans="2:4" ht="15" customHeight="1" x14ac:dyDescent="0.25">
      <c r="B2734" s="2" t="s">
        <v>48</v>
      </c>
      <c r="C2734" t="str">
        <f t="shared" si="91"/>
        <v/>
      </c>
      <c r="D2734" s="7" t="str">
        <f t="shared" si="92"/>
        <v/>
      </c>
    </row>
    <row r="2735" spans="2:4" ht="15" customHeight="1" x14ac:dyDescent="0.25">
      <c r="B2735" s="3" t="s">
        <v>2003</v>
      </c>
      <c r="C2735">
        <f t="shared" si="91"/>
        <v>1</v>
      </c>
      <c r="D2735" s="7" t="str">
        <f t="shared" si="92"/>
        <v>Paul Midy</v>
      </c>
    </row>
    <row r="2736" spans="2:4" ht="15" customHeight="1" thickBot="1" x14ac:dyDescent="0.3">
      <c r="B2736" s="4" t="s">
        <v>2004</v>
      </c>
      <c r="C2736" t="str">
        <f t="shared" si="91"/>
        <v/>
      </c>
      <c r="D2736" s="7" t="str">
        <f t="shared" si="92"/>
        <v/>
      </c>
    </row>
    <row r="2737" spans="2:4" ht="15" customHeight="1" x14ac:dyDescent="0.25">
      <c r="B2737" s="1" t="s">
        <v>2005</v>
      </c>
      <c r="C2737" t="str">
        <f t="shared" si="91"/>
        <v/>
      </c>
      <c r="D2737" s="7" t="str">
        <f t="shared" si="92"/>
        <v/>
      </c>
    </row>
    <row r="2738" spans="2:4" ht="15" customHeight="1" x14ac:dyDescent="0.25">
      <c r="B2738" s="2" t="s">
        <v>2006</v>
      </c>
      <c r="C2738" t="str">
        <f t="shared" si="91"/>
        <v/>
      </c>
      <c r="D2738" s="7" t="str">
        <f t="shared" si="92"/>
        <v/>
      </c>
    </row>
    <row r="2739" spans="2:4" ht="15" customHeight="1" x14ac:dyDescent="0.25">
      <c r="B2739" s="2" t="s">
        <v>2</v>
      </c>
      <c r="C2739" t="str">
        <f t="shared" si="91"/>
        <v/>
      </c>
      <c r="D2739" s="7" t="str">
        <f t="shared" si="92"/>
        <v/>
      </c>
    </row>
    <row r="2740" spans="2:4" ht="15" customHeight="1" x14ac:dyDescent="0.25">
      <c r="B2740" s="2" t="s">
        <v>33</v>
      </c>
      <c r="C2740" t="str">
        <f t="shared" si="91"/>
        <v/>
      </c>
      <c r="D2740" s="7" t="str">
        <f t="shared" si="92"/>
        <v/>
      </c>
    </row>
    <row r="2741" spans="2:4" ht="15" customHeight="1" x14ac:dyDescent="0.25">
      <c r="B2741" s="3" t="s">
        <v>2007</v>
      </c>
      <c r="C2741">
        <f t="shared" si="91"/>
        <v>1</v>
      </c>
      <c r="D2741" s="7" t="str">
        <f t="shared" si="92"/>
        <v>Laure Miller</v>
      </c>
    </row>
    <row r="2742" spans="2:4" ht="15" customHeight="1" thickBot="1" x14ac:dyDescent="0.3">
      <c r="B2742" s="4" t="s">
        <v>2008</v>
      </c>
      <c r="C2742" t="str">
        <f t="shared" si="91"/>
        <v/>
      </c>
      <c r="D2742" s="7" t="str">
        <f t="shared" si="92"/>
        <v/>
      </c>
    </row>
    <row r="2743" spans="2:4" ht="15" customHeight="1" x14ac:dyDescent="0.25">
      <c r="B2743" s="1" t="s">
        <v>2009</v>
      </c>
      <c r="C2743" t="str">
        <f t="shared" si="91"/>
        <v/>
      </c>
      <c r="D2743" s="7" t="str">
        <f t="shared" si="92"/>
        <v/>
      </c>
    </row>
    <row r="2744" spans="2:4" ht="15" customHeight="1" x14ac:dyDescent="0.25">
      <c r="B2744" s="2" t="s">
        <v>2010</v>
      </c>
      <c r="C2744" t="str">
        <f t="shared" si="91"/>
        <v/>
      </c>
      <c r="D2744" s="7" t="str">
        <f t="shared" si="92"/>
        <v/>
      </c>
    </row>
    <row r="2745" spans="2:4" ht="15" customHeight="1" x14ac:dyDescent="0.25">
      <c r="B2745" s="2" t="s">
        <v>139</v>
      </c>
      <c r="C2745" t="str">
        <f t="shared" si="91"/>
        <v/>
      </c>
      <c r="D2745" s="7" t="str">
        <f t="shared" si="92"/>
        <v/>
      </c>
    </row>
    <row r="2746" spans="2:4" ht="15" customHeight="1" x14ac:dyDescent="0.25">
      <c r="B2746" s="2" t="s">
        <v>2011</v>
      </c>
      <c r="C2746" t="str">
        <f t="shared" si="91"/>
        <v/>
      </c>
      <c r="D2746" s="7" t="str">
        <f t="shared" si="92"/>
        <v/>
      </c>
    </row>
    <row r="2747" spans="2:4" ht="15" customHeight="1" x14ac:dyDescent="0.25">
      <c r="B2747" s="3" t="s">
        <v>2012</v>
      </c>
      <c r="C2747">
        <f t="shared" si="91"/>
        <v>1</v>
      </c>
      <c r="D2747" s="7" t="str">
        <f t="shared" si="92"/>
        <v>Bruno Millienne</v>
      </c>
    </row>
    <row r="2748" spans="2:4" ht="15" customHeight="1" x14ac:dyDescent="0.25">
      <c r="B2748" s="3" t="s">
        <v>2013</v>
      </c>
      <c r="C2748" t="str">
        <f t="shared" si="91"/>
        <v/>
      </c>
      <c r="D2748" s="7" t="str">
        <f t="shared" si="92"/>
        <v/>
      </c>
    </row>
    <row r="2749" spans="2:4" ht="15" customHeight="1" x14ac:dyDescent="0.25">
      <c r="B2749" s="3" t="s">
        <v>2014</v>
      </c>
      <c r="C2749" t="str">
        <f t="shared" si="91"/>
        <v/>
      </c>
      <c r="D2749" s="7" t="str">
        <f t="shared" si="92"/>
        <v/>
      </c>
    </row>
    <row r="2750" spans="2:4" ht="15" customHeight="1" thickBot="1" x14ac:dyDescent="0.3">
      <c r="B2750" s="5" t="s">
        <v>2015</v>
      </c>
      <c r="C2750" t="str">
        <f t="shared" si="91"/>
        <v/>
      </c>
      <c r="D2750" s="7" t="str">
        <f t="shared" si="92"/>
        <v/>
      </c>
    </row>
    <row r="2751" spans="2:4" ht="15" customHeight="1" x14ac:dyDescent="0.25">
      <c r="B2751" s="1" t="s">
        <v>2016</v>
      </c>
      <c r="C2751" t="str">
        <f t="shared" si="91"/>
        <v/>
      </c>
      <c r="D2751" s="7" t="str">
        <f t="shared" si="92"/>
        <v/>
      </c>
    </row>
    <row r="2752" spans="2:4" ht="15" customHeight="1" x14ac:dyDescent="0.25">
      <c r="B2752" s="2" t="s">
        <v>2017</v>
      </c>
      <c r="C2752" t="str">
        <f t="shared" si="91"/>
        <v/>
      </c>
      <c r="D2752" s="7" t="str">
        <f t="shared" si="92"/>
        <v/>
      </c>
    </row>
    <row r="2753" spans="2:4" ht="15" customHeight="1" x14ac:dyDescent="0.25">
      <c r="B2753" s="2" t="s">
        <v>91</v>
      </c>
      <c r="C2753" t="str">
        <f t="shared" si="91"/>
        <v/>
      </c>
      <c r="D2753" s="7" t="str">
        <f t="shared" si="92"/>
        <v/>
      </c>
    </row>
    <row r="2754" spans="2:4" ht="15" customHeight="1" x14ac:dyDescent="0.25">
      <c r="B2754" s="2" t="s">
        <v>2018</v>
      </c>
      <c r="C2754" t="str">
        <f t="shared" si="91"/>
        <v/>
      </c>
      <c r="D2754" s="7" t="str">
        <f t="shared" si="92"/>
        <v/>
      </c>
    </row>
    <row r="2755" spans="2:4" ht="15" customHeight="1" x14ac:dyDescent="0.25">
      <c r="B2755" s="2" t="s">
        <v>2019</v>
      </c>
      <c r="C2755">
        <f t="shared" si="91"/>
        <v>1</v>
      </c>
      <c r="D2755" s="7" t="str">
        <f t="shared" si="92"/>
        <v>Maxime Minot</v>
      </c>
    </row>
    <row r="2756" spans="2:4" ht="15" customHeight="1" x14ac:dyDescent="0.25">
      <c r="B2756" s="3" t="s">
        <v>2020</v>
      </c>
      <c r="C2756" t="str">
        <f t="shared" ref="C2756:C2819" si="93">IF(LEFT(B2756,5)="EMAIL",1,"")</f>
        <v/>
      </c>
      <c r="D2756" s="7" t="str">
        <f t="shared" si="92"/>
        <v/>
      </c>
    </row>
    <row r="2757" spans="2:4" ht="15" customHeight="1" x14ac:dyDescent="0.25">
      <c r="B2757" s="3" t="s">
        <v>1985</v>
      </c>
      <c r="C2757" t="str">
        <f t="shared" si="93"/>
        <v/>
      </c>
      <c r="D2757" s="7" t="str">
        <f t="shared" si="92"/>
        <v/>
      </c>
    </row>
    <row r="2758" spans="2:4" ht="15" customHeight="1" thickBot="1" x14ac:dyDescent="0.3">
      <c r="B2758" s="5" t="s">
        <v>2021</v>
      </c>
      <c r="C2758" t="str">
        <f t="shared" si="93"/>
        <v/>
      </c>
      <c r="D2758" s="7" t="str">
        <f t="shared" si="92"/>
        <v/>
      </c>
    </row>
    <row r="2759" spans="2:4" ht="15" customHeight="1" x14ac:dyDescent="0.25">
      <c r="B2759" s="1" t="s">
        <v>2022</v>
      </c>
      <c r="C2759" t="str">
        <f t="shared" si="93"/>
        <v/>
      </c>
      <c r="D2759" s="7" t="str">
        <f t="shared" si="92"/>
        <v/>
      </c>
    </row>
    <row r="2760" spans="2:4" ht="15" customHeight="1" x14ac:dyDescent="0.25">
      <c r="B2760" s="2" t="s">
        <v>2023</v>
      </c>
      <c r="C2760" t="str">
        <f t="shared" si="93"/>
        <v/>
      </c>
      <c r="D2760" s="7" t="str">
        <f t="shared" ref="D2760:D2823" si="94">IF(C2760=1,B2756,"")</f>
        <v/>
      </c>
    </row>
    <row r="2761" spans="2:4" ht="15" customHeight="1" x14ac:dyDescent="0.25">
      <c r="B2761" s="2" t="s">
        <v>25</v>
      </c>
      <c r="C2761" t="str">
        <f t="shared" si="93"/>
        <v/>
      </c>
      <c r="D2761" s="7" t="str">
        <f t="shared" si="94"/>
        <v/>
      </c>
    </row>
    <row r="2762" spans="2:4" ht="15" customHeight="1" x14ac:dyDescent="0.25">
      <c r="B2762" s="2" t="s">
        <v>48</v>
      </c>
      <c r="C2762" t="str">
        <f t="shared" si="93"/>
        <v/>
      </c>
      <c r="D2762" s="7" t="str">
        <f t="shared" si="94"/>
        <v/>
      </c>
    </row>
    <row r="2763" spans="2:4" ht="15" customHeight="1" x14ac:dyDescent="0.25">
      <c r="B2763" s="3" t="s">
        <v>2024</v>
      </c>
      <c r="C2763">
        <f t="shared" si="93"/>
        <v>1</v>
      </c>
      <c r="D2763" s="7" t="str">
        <f t="shared" si="94"/>
        <v>Paul Molac</v>
      </c>
    </row>
    <row r="2764" spans="2:4" ht="15" customHeight="1" x14ac:dyDescent="0.25">
      <c r="B2764" s="3" t="s">
        <v>2025</v>
      </c>
      <c r="C2764" t="str">
        <f t="shared" si="93"/>
        <v/>
      </c>
      <c r="D2764" s="7" t="str">
        <f t="shared" si="94"/>
        <v/>
      </c>
    </row>
    <row r="2765" spans="2:4" ht="15" customHeight="1" x14ac:dyDescent="0.25">
      <c r="B2765" s="3" t="s">
        <v>2026</v>
      </c>
      <c r="C2765" t="str">
        <f t="shared" si="93"/>
        <v/>
      </c>
      <c r="D2765" s="7" t="str">
        <f t="shared" si="94"/>
        <v/>
      </c>
    </row>
    <row r="2766" spans="2:4" ht="15" customHeight="1" x14ac:dyDescent="0.25">
      <c r="B2766" s="2" t="s">
        <v>2027</v>
      </c>
      <c r="C2766" t="str">
        <f t="shared" si="93"/>
        <v/>
      </c>
      <c r="D2766" s="7" t="str">
        <f t="shared" si="94"/>
        <v/>
      </c>
    </row>
    <row r="2767" spans="2:4" ht="15" customHeight="1" thickBot="1" x14ac:dyDescent="0.3">
      <c r="B2767" s="4" t="s">
        <v>2028</v>
      </c>
      <c r="C2767" t="str">
        <f t="shared" si="93"/>
        <v/>
      </c>
      <c r="D2767" s="7" t="str">
        <f t="shared" si="94"/>
        <v/>
      </c>
    </row>
    <row r="2768" spans="2:4" ht="15" customHeight="1" x14ac:dyDescent="0.25">
      <c r="B2768" s="1" t="s">
        <v>2029</v>
      </c>
      <c r="C2768" t="str">
        <f t="shared" si="93"/>
        <v/>
      </c>
      <c r="D2768" s="7" t="str">
        <f t="shared" si="94"/>
        <v/>
      </c>
    </row>
    <row r="2769" spans="2:4" ht="15" customHeight="1" x14ac:dyDescent="0.25">
      <c r="B2769" s="2" t="s">
        <v>2030</v>
      </c>
      <c r="C2769" t="str">
        <f t="shared" si="93"/>
        <v/>
      </c>
      <c r="D2769" s="7" t="str">
        <f t="shared" si="94"/>
        <v/>
      </c>
    </row>
    <row r="2770" spans="2:4" ht="15" customHeight="1" x14ac:dyDescent="0.25">
      <c r="B2770" s="2" t="s">
        <v>255</v>
      </c>
      <c r="C2770" t="str">
        <f t="shared" si="93"/>
        <v/>
      </c>
      <c r="D2770" s="7" t="str">
        <f t="shared" si="94"/>
        <v/>
      </c>
    </row>
    <row r="2771" spans="2:4" ht="15" customHeight="1" x14ac:dyDescent="0.25">
      <c r="B2771" s="2" t="s">
        <v>40</v>
      </c>
      <c r="C2771" t="str">
        <f t="shared" si="93"/>
        <v/>
      </c>
      <c r="D2771" s="7" t="str">
        <f t="shared" si="94"/>
        <v/>
      </c>
    </row>
    <row r="2772" spans="2:4" ht="15" customHeight="1" x14ac:dyDescent="0.25">
      <c r="B2772" s="3" t="s">
        <v>2031</v>
      </c>
      <c r="C2772">
        <f t="shared" si="93"/>
        <v>1</v>
      </c>
      <c r="D2772" s="7" t="str">
        <f t="shared" si="94"/>
        <v>Yannick Monnet</v>
      </c>
    </row>
    <row r="2773" spans="2:4" ht="15" customHeight="1" thickBot="1" x14ac:dyDescent="0.3">
      <c r="B2773" s="4" t="s">
        <v>2032</v>
      </c>
      <c r="C2773" t="str">
        <f t="shared" si="93"/>
        <v/>
      </c>
      <c r="D2773" s="7" t="str">
        <f t="shared" si="94"/>
        <v/>
      </c>
    </row>
    <row r="2774" spans="2:4" ht="15" customHeight="1" x14ac:dyDescent="0.25">
      <c r="B2774" s="1" t="s">
        <v>2033</v>
      </c>
      <c r="C2774" t="str">
        <f t="shared" si="93"/>
        <v/>
      </c>
      <c r="D2774" s="7" t="str">
        <f t="shared" si="94"/>
        <v/>
      </c>
    </row>
    <row r="2775" spans="2:4" ht="15" customHeight="1" x14ac:dyDescent="0.25">
      <c r="B2775" s="2" t="s">
        <v>2034</v>
      </c>
      <c r="C2775" t="str">
        <f t="shared" si="93"/>
        <v/>
      </c>
      <c r="D2775" s="7" t="str">
        <f t="shared" si="94"/>
        <v/>
      </c>
    </row>
    <row r="2776" spans="2:4" ht="15" customHeight="1" x14ac:dyDescent="0.25">
      <c r="B2776" s="2" t="s">
        <v>139</v>
      </c>
      <c r="C2776" t="str">
        <f t="shared" si="93"/>
        <v/>
      </c>
      <c r="D2776" s="7" t="str">
        <f t="shared" si="94"/>
        <v/>
      </c>
    </row>
    <row r="2777" spans="2:4" ht="15" customHeight="1" x14ac:dyDescent="0.25">
      <c r="B2777" s="2" t="s">
        <v>48</v>
      </c>
      <c r="C2777" t="str">
        <f t="shared" si="93"/>
        <v/>
      </c>
      <c r="D2777" s="7" t="str">
        <f t="shared" si="94"/>
        <v/>
      </c>
    </row>
    <row r="2778" spans="2:4" ht="15" customHeight="1" x14ac:dyDescent="0.25">
      <c r="B2778" s="3" t="s">
        <v>2035</v>
      </c>
      <c r="C2778">
        <f t="shared" si="93"/>
        <v>1</v>
      </c>
      <c r="D2778" s="7" t="str">
        <f t="shared" si="94"/>
        <v>Louise Morel</v>
      </c>
    </row>
    <row r="2779" spans="2:4" ht="15" customHeight="1" thickBot="1" x14ac:dyDescent="0.3">
      <c r="B2779" s="4" t="s">
        <v>2036</v>
      </c>
      <c r="C2779" t="str">
        <f t="shared" si="93"/>
        <v/>
      </c>
      <c r="D2779" s="7" t="str">
        <f t="shared" si="94"/>
        <v/>
      </c>
    </row>
    <row r="2780" spans="2:4" ht="15" customHeight="1" x14ac:dyDescent="0.25">
      <c r="B2780" s="1" t="s">
        <v>2037</v>
      </c>
      <c r="C2780" t="str">
        <f t="shared" si="93"/>
        <v/>
      </c>
      <c r="D2780" s="7" t="str">
        <f t="shared" si="94"/>
        <v/>
      </c>
    </row>
    <row r="2781" spans="2:4" ht="15" customHeight="1" x14ac:dyDescent="0.25">
      <c r="B2781" s="2" t="s">
        <v>2038</v>
      </c>
      <c r="C2781" t="str">
        <f t="shared" si="93"/>
        <v/>
      </c>
      <c r="D2781" s="7" t="str">
        <f t="shared" si="94"/>
        <v/>
      </c>
    </row>
    <row r="2782" spans="2:4" ht="15" customHeight="1" x14ac:dyDescent="0.25">
      <c r="B2782" s="2" t="s">
        <v>25</v>
      </c>
      <c r="C2782" t="str">
        <f t="shared" si="93"/>
        <v/>
      </c>
      <c r="D2782" s="7" t="str">
        <f t="shared" si="94"/>
        <v/>
      </c>
    </row>
    <row r="2783" spans="2:4" ht="15" customHeight="1" x14ac:dyDescent="0.25">
      <c r="B2783" s="2" t="s">
        <v>99</v>
      </c>
      <c r="C2783" t="str">
        <f t="shared" si="93"/>
        <v/>
      </c>
      <c r="D2783" s="7" t="str">
        <f t="shared" si="94"/>
        <v/>
      </c>
    </row>
    <row r="2784" spans="2:4" ht="15" customHeight="1" x14ac:dyDescent="0.25">
      <c r="B2784" s="2" t="s">
        <v>2039</v>
      </c>
      <c r="C2784">
        <f t="shared" si="93"/>
        <v>1</v>
      </c>
      <c r="D2784" s="7" t="str">
        <f t="shared" si="94"/>
        <v>Pierre Morel-À-L’Huissier</v>
      </c>
    </row>
    <row r="2785" spans="2:4" ht="15" customHeight="1" x14ac:dyDescent="0.25">
      <c r="B2785" s="3" t="s">
        <v>2040</v>
      </c>
      <c r="C2785" t="str">
        <f t="shared" si="93"/>
        <v/>
      </c>
      <c r="D2785" s="7" t="str">
        <f t="shared" si="94"/>
        <v/>
      </c>
    </row>
    <row r="2786" spans="2:4" ht="15" customHeight="1" x14ac:dyDescent="0.25">
      <c r="B2786" s="2" t="s">
        <v>2041</v>
      </c>
      <c r="C2786" t="str">
        <f t="shared" si="93"/>
        <v/>
      </c>
      <c r="D2786" s="7" t="str">
        <f t="shared" si="94"/>
        <v/>
      </c>
    </row>
    <row r="2787" spans="2:4" ht="15" customHeight="1" x14ac:dyDescent="0.25">
      <c r="B2787" s="2" t="s">
        <v>2042</v>
      </c>
      <c r="C2787" t="str">
        <f t="shared" si="93"/>
        <v/>
      </c>
      <c r="D2787" s="7" t="str">
        <f t="shared" si="94"/>
        <v/>
      </c>
    </row>
    <row r="2788" spans="2:4" ht="15" customHeight="1" thickBot="1" x14ac:dyDescent="0.3">
      <c r="B2788" s="4" t="s">
        <v>2043</v>
      </c>
      <c r="C2788" t="str">
        <f t="shared" si="93"/>
        <v/>
      </c>
      <c r="D2788" s="7" t="str">
        <f t="shared" si="94"/>
        <v/>
      </c>
    </row>
    <row r="2789" spans="2:4" ht="15" customHeight="1" x14ac:dyDescent="0.25">
      <c r="B2789" s="1" t="s">
        <v>2044</v>
      </c>
      <c r="C2789" t="str">
        <f t="shared" si="93"/>
        <v/>
      </c>
      <c r="D2789" s="7" t="str">
        <f t="shared" si="94"/>
        <v/>
      </c>
    </row>
    <row r="2790" spans="2:4" ht="15" customHeight="1" x14ac:dyDescent="0.25">
      <c r="B2790" s="2" t="s">
        <v>2045</v>
      </c>
      <c r="C2790" t="str">
        <f t="shared" si="93"/>
        <v/>
      </c>
      <c r="D2790" s="7" t="str">
        <f t="shared" si="94"/>
        <v/>
      </c>
    </row>
    <row r="2791" spans="2:4" ht="15" customHeight="1" x14ac:dyDescent="0.25">
      <c r="B2791" s="2" t="s">
        <v>2</v>
      </c>
      <c r="C2791" t="str">
        <f t="shared" si="93"/>
        <v/>
      </c>
      <c r="D2791" s="7" t="str">
        <f t="shared" si="94"/>
        <v/>
      </c>
    </row>
    <row r="2792" spans="2:4" ht="15" customHeight="1" x14ac:dyDescent="0.25">
      <c r="B2792" s="2" t="s">
        <v>62</v>
      </c>
      <c r="C2792" t="str">
        <f t="shared" si="93"/>
        <v/>
      </c>
      <c r="D2792" s="7" t="str">
        <f t="shared" si="94"/>
        <v/>
      </c>
    </row>
    <row r="2793" spans="2:4" ht="15" customHeight="1" x14ac:dyDescent="0.25">
      <c r="B2793" s="3" t="s">
        <v>2046</v>
      </c>
      <c r="C2793">
        <f t="shared" si="93"/>
        <v>1</v>
      </c>
      <c r="D2793" s="7" t="str">
        <f t="shared" si="94"/>
        <v>Benoit Mournet</v>
      </c>
    </row>
    <row r="2794" spans="2:4" ht="15" customHeight="1" thickBot="1" x14ac:dyDescent="0.3">
      <c r="B2794" s="4" t="s">
        <v>2047</v>
      </c>
      <c r="C2794" t="str">
        <f t="shared" si="93"/>
        <v/>
      </c>
      <c r="D2794" s="7" t="str">
        <f t="shared" si="94"/>
        <v/>
      </c>
    </row>
    <row r="2795" spans="2:4" ht="15" customHeight="1" x14ac:dyDescent="0.25">
      <c r="B2795" s="1" t="s">
        <v>2048</v>
      </c>
      <c r="C2795" t="str">
        <f t="shared" si="93"/>
        <v/>
      </c>
      <c r="D2795" s="7" t="str">
        <f t="shared" si="94"/>
        <v/>
      </c>
    </row>
    <row r="2796" spans="2:4" ht="15" customHeight="1" x14ac:dyDescent="0.25">
      <c r="B2796" s="2" t="s">
        <v>2049</v>
      </c>
      <c r="C2796" t="str">
        <f t="shared" si="93"/>
        <v/>
      </c>
      <c r="D2796" s="7" t="str">
        <f t="shared" si="94"/>
        <v/>
      </c>
    </row>
    <row r="2797" spans="2:4" ht="15" customHeight="1" x14ac:dyDescent="0.25">
      <c r="B2797" s="2" t="s">
        <v>47</v>
      </c>
      <c r="C2797" t="str">
        <f t="shared" si="93"/>
        <v/>
      </c>
      <c r="D2797" s="7" t="str">
        <f t="shared" si="94"/>
        <v/>
      </c>
    </row>
    <row r="2798" spans="2:4" ht="15" customHeight="1" x14ac:dyDescent="0.25">
      <c r="B2798" s="2" t="s">
        <v>26</v>
      </c>
      <c r="C2798" t="str">
        <f t="shared" si="93"/>
        <v/>
      </c>
      <c r="D2798" s="7" t="str">
        <f t="shared" si="94"/>
        <v/>
      </c>
    </row>
    <row r="2799" spans="2:4" ht="15" customHeight="1" x14ac:dyDescent="0.25">
      <c r="B2799" s="3" t="s">
        <v>2050</v>
      </c>
      <c r="C2799">
        <f t="shared" si="93"/>
        <v>1</v>
      </c>
      <c r="D2799" s="7" t="str">
        <f t="shared" si="94"/>
        <v>Naïma Moutchou</v>
      </c>
    </row>
    <row r="2800" spans="2:4" ht="15" customHeight="1" x14ac:dyDescent="0.25">
      <c r="B2800" s="3" t="s">
        <v>2051</v>
      </c>
      <c r="C2800" t="str">
        <f t="shared" si="93"/>
        <v/>
      </c>
      <c r="D2800" s="7" t="str">
        <f t="shared" si="94"/>
        <v/>
      </c>
    </row>
    <row r="2801" spans="2:4" ht="15" customHeight="1" x14ac:dyDescent="0.25">
      <c r="B2801" s="3" t="s">
        <v>2052</v>
      </c>
      <c r="C2801" t="str">
        <f t="shared" si="93"/>
        <v/>
      </c>
      <c r="D2801" s="7" t="str">
        <f t="shared" si="94"/>
        <v/>
      </c>
    </row>
    <row r="2802" spans="2:4" ht="15" customHeight="1" thickBot="1" x14ac:dyDescent="0.3">
      <c r="B2802" s="5" t="s">
        <v>2053</v>
      </c>
      <c r="C2802" t="str">
        <f t="shared" si="93"/>
        <v/>
      </c>
      <c r="D2802" s="7" t="str">
        <f t="shared" si="94"/>
        <v/>
      </c>
    </row>
    <row r="2803" spans="2:4" ht="15" customHeight="1" x14ac:dyDescent="0.25">
      <c r="B2803" s="1" t="s">
        <v>2054</v>
      </c>
      <c r="C2803" t="str">
        <f t="shared" si="93"/>
        <v/>
      </c>
      <c r="D2803" s="7" t="str">
        <f t="shared" si="94"/>
        <v/>
      </c>
    </row>
    <row r="2804" spans="2:4" ht="15" customHeight="1" x14ac:dyDescent="0.25">
      <c r="B2804" s="2" t="s">
        <v>2055</v>
      </c>
      <c r="C2804" t="str">
        <f t="shared" si="93"/>
        <v/>
      </c>
      <c r="D2804" s="7" t="str">
        <f t="shared" si="94"/>
        <v/>
      </c>
    </row>
    <row r="2805" spans="2:4" ht="15" customHeight="1" x14ac:dyDescent="0.25">
      <c r="B2805" s="2" t="s">
        <v>61</v>
      </c>
      <c r="C2805" t="str">
        <f t="shared" si="93"/>
        <v/>
      </c>
      <c r="D2805" s="7" t="str">
        <f t="shared" si="94"/>
        <v/>
      </c>
    </row>
    <row r="2806" spans="2:4" ht="15" customHeight="1" x14ac:dyDescent="0.25">
      <c r="B2806" s="2" t="s">
        <v>40</v>
      </c>
      <c r="C2806" t="str">
        <f t="shared" si="93"/>
        <v/>
      </c>
      <c r="D2806" s="7" t="str">
        <f t="shared" si="94"/>
        <v/>
      </c>
    </row>
    <row r="2807" spans="2:4" ht="15" customHeight="1" x14ac:dyDescent="0.25">
      <c r="B2807" s="3" t="s">
        <v>2056</v>
      </c>
      <c r="C2807">
        <f t="shared" si="93"/>
        <v>1</v>
      </c>
      <c r="D2807" s="7" t="str">
        <f t="shared" si="94"/>
        <v>Serge Muller</v>
      </c>
    </row>
    <row r="2808" spans="2:4" ht="15" customHeight="1" thickBot="1" x14ac:dyDescent="0.3">
      <c r="B2808" s="4" t="s">
        <v>2057</v>
      </c>
      <c r="C2808" t="str">
        <f t="shared" si="93"/>
        <v/>
      </c>
      <c r="D2808" s="7" t="str">
        <f t="shared" si="94"/>
        <v/>
      </c>
    </row>
    <row r="2809" spans="2:4" ht="15" customHeight="1" x14ac:dyDescent="0.25">
      <c r="B2809" s="1" t="s">
        <v>2058</v>
      </c>
      <c r="C2809" t="str">
        <f t="shared" si="93"/>
        <v/>
      </c>
      <c r="D2809" s="7" t="str">
        <f t="shared" si="94"/>
        <v/>
      </c>
    </row>
    <row r="2810" spans="2:4" ht="15" customHeight="1" x14ac:dyDescent="0.25">
      <c r="B2810" s="2" t="s">
        <v>2059</v>
      </c>
      <c r="C2810" t="str">
        <f t="shared" si="93"/>
        <v/>
      </c>
      <c r="D2810" s="7" t="str">
        <f t="shared" si="94"/>
        <v/>
      </c>
    </row>
    <row r="2811" spans="2:4" ht="15" customHeight="1" x14ac:dyDescent="0.25">
      <c r="B2811" s="2" t="s">
        <v>255</v>
      </c>
      <c r="C2811" t="str">
        <f t="shared" si="93"/>
        <v/>
      </c>
      <c r="D2811" s="7" t="str">
        <f t="shared" si="94"/>
        <v/>
      </c>
    </row>
    <row r="2812" spans="2:4" ht="15" customHeight="1" x14ac:dyDescent="0.25">
      <c r="B2812" s="2" t="s">
        <v>33</v>
      </c>
      <c r="C2812" t="str">
        <f t="shared" si="93"/>
        <v/>
      </c>
      <c r="D2812" s="7" t="str">
        <f t="shared" si="94"/>
        <v/>
      </c>
    </row>
    <row r="2813" spans="2:4" ht="15" customHeight="1" x14ac:dyDescent="0.25">
      <c r="B2813" s="3" t="s">
        <v>2060</v>
      </c>
      <c r="C2813">
        <f t="shared" si="93"/>
        <v>1</v>
      </c>
      <c r="D2813" s="7" t="str">
        <f t="shared" si="94"/>
        <v>Marcellin Nadeau</v>
      </c>
    </row>
    <row r="2814" spans="2:4" ht="15" customHeight="1" thickBot="1" x14ac:dyDescent="0.3">
      <c r="B2814" s="4" t="s">
        <v>2061</v>
      </c>
      <c r="C2814" t="str">
        <f t="shared" si="93"/>
        <v/>
      </c>
      <c r="D2814" s="7" t="str">
        <f t="shared" si="94"/>
        <v/>
      </c>
    </row>
    <row r="2815" spans="2:4" ht="15" customHeight="1" x14ac:dyDescent="0.25">
      <c r="B2815" s="1" t="s">
        <v>2062</v>
      </c>
      <c r="C2815" t="str">
        <f t="shared" si="93"/>
        <v/>
      </c>
      <c r="D2815" s="7" t="str">
        <f t="shared" si="94"/>
        <v/>
      </c>
    </row>
    <row r="2816" spans="2:4" ht="15" customHeight="1" x14ac:dyDescent="0.25">
      <c r="B2816" s="2" t="s">
        <v>2063</v>
      </c>
      <c r="C2816" t="str">
        <f t="shared" si="93"/>
        <v/>
      </c>
      <c r="D2816" s="7" t="str">
        <f t="shared" si="94"/>
        <v/>
      </c>
    </row>
    <row r="2817" spans="2:4" ht="15" customHeight="1" x14ac:dyDescent="0.25">
      <c r="B2817" s="2" t="s">
        <v>25</v>
      </c>
      <c r="C2817" t="str">
        <f t="shared" si="93"/>
        <v/>
      </c>
      <c r="D2817" s="7" t="str">
        <f t="shared" si="94"/>
        <v/>
      </c>
    </row>
    <row r="2818" spans="2:4" ht="15" customHeight="1" x14ac:dyDescent="0.25">
      <c r="B2818" s="2" t="s">
        <v>99</v>
      </c>
      <c r="C2818" t="str">
        <f t="shared" si="93"/>
        <v/>
      </c>
      <c r="D2818" s="7" t="str">
        <f t="shared" si="94"/>
        <v/>
      </c>
    </row>
    <row r="2819" spans="2:4" ht="15" customHeight="1" x14ac:dyDescent="0.25">
      <c r="B2819" s="2" t="s">
        <v>2064</v>
      </c>
      <c r="C2819">
        <f t="shared" si="93"/>
        <v>1</v>
      </c>
      <c r="D2819" s="7" t="str">
        <f t="shared" si="94"/>
        <v>Christophe Naegelen</v>
      </c>
    </row>
    <row r="2820" spans="2:4" ht="15" customHeight="1" x14ac:dyDescent="0.25">
      <c r="B2820" s="3" t="s">
        <v>2065</v>
      </c>
      <c r="C2820" t="str">
        <f t="shared" ref="C2820:C2883" si="95">IF(LEFT(B2820,5)="EMAIL",1,"")</f>
        <v/>
      </c>
      <c r="D2820" s="7" t="str">
        <f t="shared" si="94"/>
        <v/>
      </c>
    </row>
    <row r="2821" spans="2:4" ht="15" customHeight="1" x14ac:dyDescent="0.25">
      <c r="B2821" s="3" t="s">
        <v>2066</v>
      </c>
      <c r="C2821" t="str">
        <f t="shared" si="95"/>
        <v/>
      </c>
      <c r="D2821" s="7" t="str">
        <f t="shared" si="94"/>
        <v/>
      </c>
    </row>
    <row r="2822" spans="2:4" ht="15" customHeight="1" x14ac:dyDescent="0.25">
      <c r="B2822" s="2" t="s">
        <v>2067</v>
      </c>
      <c r="C2822" t="str">
        <f t="shared" si="95"/>
        <v/>
      </c>
      <c r="D2822" s="7" t="str">
        <f t="shared" si="94"/>
        <v/>
      </c>
    </row>
    <row r="2823" spans="2:4" ht="15" customHeight="1" thickBot="1" x14ac:dyDescent="0.3">
      <c r="B2823" s="4" t="s">
        <v>2068</v>
      </c>
      <c r="C2823" t="str">
        <f t="shared" si="95"/>
        <v/>
      </c>
      <c r="D2823" s="7" t="str">
        <f t="shared" si="94"/>
        <v/>
      </c>
    </row>
    <row r="2824" spans="2:4" ht="15" customHeight="1" x14ac:dyDescent="0.25">
      <c r="B2824" s="1" t="s">
        <v>2069</v>
      </c>
      <c r="C2824" t="str">
        <f t="shared" si="95"/>
        <v/>
      </c>
      <c r="D2824" s="7" t="str">
        <f t="shared" ref="D2824:D2887" si="96">IF(C2824=1,B2820,"")</f>
        <v/>
      </c>
    </row>
    <row r="2825" spans="2:4" ht="15" customHeight="1" x14ac:dyDescent="0.25">
      <c r="B2825" s="2" t="s">
        <v>2070</v>
      </c>
      <c r="C2825" t="str">
        <f t="shared" si="95"/>
        <v/>
      </c>
      <c r="D2825" s="7" t="str">
        <f t="shared" si="96"/>
        <v/>
      </c>
    </row>
    <row r="2826" spans="2:4" ht="15" customHeight="1" x14ac:dyDescent="0.25">
      <c r="B2826" s="2" t="s">
        <v>131</v>
      </c>
      <c r="C2826" t="str">
        <f t="shared" si="95"/>
        <v/>
      </c>
      <c r="D2826" s="7" t="str">
        <f t="shared" si="96"/>
        <v/>
      </c>
    </row>
    <row r="2827" spans="2:4" ht="15" customHeight="1" x14ac:dyDescent="0.25">
      <c r="B2827" s="2" t="s">
        <v>48</v>
      </c>
      <c r="C2827" t="str">
        <f t="shared" si="95"/>
        <v/>
      </c>
      <c r="D2827" s="7" t="str">
        <f t="shared" si="96"/>
        <v/>
      </c>
    </row>
    <row r="2828" spans="2:4" ht="15" customHeight="1" x14ac:dyDescent="0.25">
      <c r="B2828" s="3" t="s">
        <v>2071</v>
      </c>
      <c r="C2828">
        <f t="shared" si="95"/>
        <v>1</v>
      </c>
      <c r="D2828" s="7" t="str">
        <f t="shared" si="96"/>
        <v>Philippe Naillet</v>
      </c>
    </row>
    <row r="2829" spans="2:4" ht="15" customHeight="1" thickBot="1" x14ac:dyDescent="0.3">
      <c r="B2829" s="4" t="s">
        <v>2072</v>
      </c>
      <c r="C2829" t="str">
        <f t="shared" si="95"/>
        <v/>
      </c>
      <c r="D2829" s="7" t="str">
        <f t="shared" si="96"/>
        <v/>
      </c>
    </row>
    <row r="2830" spans="2:4" ht="15" customHeight="1" x14ac:dyDescent="0.25">
      <c r="B2830" s="1" t="s">
        <v>2073</v>
      </c>
      <c r="C2830" t="str">
        <f t="shared" si="95"/>
        <v/>
      </c>
      <c r="D2830" s="7" t="str">
        <f t="shared" si="96"/>
        <v/>
      </c>
    </row>
    <row r="2831" spans="2:4" ht="15" customHeight="1" x14ac:dyDescent="0.25">
      <c r="B2831" s="2" t="s">
        <v>2074</v>
      </c>
      <c r="C2831" t="str">
        <f t="shared" si="95"/>
        <v/>
      </c>
      <c r="D2831" s="7" t="str">
        <f t="shared" si="96"/>
        <v/>
      </c>
    </row>
    <row r="2832" spans="2:4" ht="15" customHeight="1" x14ac:dyDescent="0.25">
      <c r="B2832" s="2" t="s">
        <v>91</v>
      </c>
      <c r="C2832" t="str">
        <f t="shared" si="95"/>
        <v/>
      </c>
      <c r="D2832" s="7" t="str">
        <f t="shared" si="96"/>
        <v/>
      </c>
    </row>
    <row r="2833" spans="2:4" ht="15" customHeight="1" x14ac:dyDescent="0.25">
      <c r="B2833" s="2" t="s">
        <v>40</v>
      </c>
      <c r="C2833" t="str">
        <f t="shared" si="95"/>
        <v/>
      </c>
      <c r="D2833" s="7" t="str">
        <f t="shared" si="96"/>
        <v/>
      </c>
    </row>
    <row r="2834" spans="2:4" ht="15" customHeight="1" x14ac:dyDescent="0.25">
      <c r="B2834" s="3" t="s">
        <v>2075</v>
      </c>
      <c r="C2834">
        <f t="shared" si="95"/>
        <v>1</v>
      </c>
      <c r="D2834" s="7" t="str">
        <f t="shared" si="96"/>
        <v>Yannick Neuder</v>
      </c>
    </row>
    <row r="2835" spans="2:4" ht="15" customHeight="1" thickBot="1" x14ac:dyDescent="0.3">
      <c r="B2835" s="4" t="s">
        <v>2076</v>
      </c>
      <c r="C2835" t="str">
        <f t="shared" si="95"/>
        <v/>
      </c>
      <c r="D2835" s="7" t="str">
        <f t="shared" si="96"/>
        <v/>
      </c>
    </row>
    <row r="2836" spans="2:4" ht="15" customHeight="1" x14ac:dyDescent="0.25">
      <c r="B2836" s="1" t="s">
        <v>2077</v>
      </c>
      <c r="C2836" t="str">
        <f t="shared" si="95"/>
        <v/>
      </c>
      <c r="D2836" s="7" t="str">
        <f t="shared" si="96"/>
        <v/>
      </c>
    </row>
    <row r="2837" spans="2:4" ht="15" customHeight="1" x14ac:dyDescent="0.25">
      <c r="B2837" s="2" t="s">
        <v>2078</v>
      </c>
      <c r="C2837" t="str">
        <f t="shared" si="95"/>
        <v/>
      </c>
      <c r="D2837" s="7" t="str">
        <f t="shared" si="96"/>
        <v/>
      </c>
    </row>
    <row r="2838" spans="2:4" ht="15" customHeight="1" x14ac:dyDescent="0.25">
      <c r="B2838" s="2" t="s">
        <v>19</v>
      </c>
      <c r="C2838" t="str">
        <f t="shared" si="95"/>
        <v/>
      </c>
      <c r="D2838" s="7" t="str">
        <f t="shared" si="96"/>
        <v/>
      </c>
    </row>
    <row r="2839" spans="2:4" ht="15" customHeight="1" x14ac:dyDescent="0.25">
      <c r="B2839" s="2" t="s">
        <v>40</v>
      </c>
      <c r="C2839" t="str">
        <f t="shared" si="95"/>
        <v/>
      </c>
      <c r="D2839" s="7" t="str">
        <f t="shared" si="96"/>
        <v/>
      </c>
    </row>
    <row r="2840" spans="2:4" ht="15" customHeight="1" x14ac:dyDescent="0.25">
      <c r="B2840" s="2" t="s">
        <v>2079</v>
      </c>
      <c r="C2840">
        <f t="shared" si="95"/>
        <v>1</v>
      </c>
      <c r="D2840" s="7" t="str">
        <f t="shared" si="96"/>
        <v>Jean-Philippe Nilor</v>
      </c>
    </row>
    <row r="2841" spans="2:4" ht="15" customHeight="1" x14ac:dyDescent="0.25">
      <c r="B2841" s="3" t="s">
        <v>2080</v>
      </c>
      <c r="C2841" t="str">
        <f t="shared" si="95"/>
        <v/>
      </c>
      <c r="D2841" s="7" t="str">
        <f t="shared" si="96"/>
        <v/>
      </c>
    </row>
    <row r="2842" spans="2:4" ht="15" customHeight="1" x14ac:dyDescent="0.25">
      <c r="B2842" s="3" t="s">
        <v>2081</v>
      </c>
      <c r="C2842" t="str">
        <f t="shared" si="95"/>
        <v/>
      </c>
      <c r="D2842" s="7" t="str">
        <f t="shared" si="96"/>
        <v/>
      </c>
    </row>
    <row r="2843" spans="2:4" ht="15" customHeight="1" thickBot="1" x14ac:dyDescent="0.3">
      <c r="B2843" s="5" t="s">
        <v>2082</v>
      </c>
      <c r="C2843" t="str">
        <f t="shared" si="95"/>
        <v/>
      </c>
      <c r="D2843" s="7" t="str">
        <f t="shared" si="96"/>
        <v/>
      </c>
    </row>
    <row r="2844" spans="2:4" ht="15" customHeight="1" x14ac:dyDescent="0.25">
      <c r="B2844" s="1" t="s">
        <v>2083</v>
      </c>
      <c r="C2844" t="str">
        <f t="shared" si="95"/>
        <v/>
      </c>
      <c r="D2844" s="7" t="str">
        <f t="shared" si="96"/>
        <v/>
      </c>
    </row>
    <row r="2845" spans="2:4" ht="15" customHeight="1" x14ac:dyDescent="0.25">
      <c r="B2845" s="2" t="s">
        <v>2084</v>
      </c>
      <c r="C2845" t="str">
        <f t="shared" si="95"/>
        <v/>
      </c>
      <c r="D2845" s="7" t="str">
        <f t="shared" si="96"/>
        <v/>
      </c>
    </row>
    <row r="2846" spans="2:4" ht="15" customHeight="1" x14ac:dyDescent="0.25">
      <c r="B2846" s="2" t="s">
        <v>91</v>
      </c>
      <c r="C2846" t="str">
        <f t="shared" si="95"/>
        <v/>
      </c>
      <c r="D2846" s="7" t="str">
        <f t="shared" si="96"/>
        <v/>
      </c>
    </row>
    <row r="2847" spans="2:4" ht="15" customHeight="1" x14ac:dyDescent="0.25">
      <c r="B2847" s="2" t="s">
        <v>48</v>
      </c>
      <c r="C2847" t="str">
        <f t="shared" si="95"/>
        <v/>
      </c>
      <c r="D2847" s="7" t="str">
        <f t="shared" si="96"/>
        <v/>
      </c>
    </row>
    <row r="2848" spans="2:4" ht="15" customHeight="1" x14ac:dyDescent="0.25">
      <c r="B2848" s="3" t="s">
        <v>2085</v>
      </c>
      <c r="C2848">
        <f t="shared" si="95"/>
        <v>1</v>
      </c>
      <c r="D2848" s="7" t="str">
        <f t="shared" si="96"/>
        <v>Jérôme Nury</v>
      </c>
    </row>
    <row r="2849" spans="2:4" ht="15" customHeight="1" x14ac:dyDescent="0.25">
      <c r="B2849" s="3" t="s">
        <v>2086</v>
      </c>
      <c r="C2849" t="str">
        <f t="shared" si="95"/>
        <v/>
      </c>
      <c r="D2849" s="7" t="str">
        <f t="shared" si="96"/>
        <v/>
      </c>
    </row>
    <row r="2850" spans="2:4" ht="15" customHeight="1" x14ac:dyDescent="0.25">
      <c r="B2850" s="2" t="s">
        <v>2087</v>
      </c>
      <c r="C2850" t="str">
        <f t="shared" si="95"/>
        <v/>
      </c>
      <c r="D2850" s="7" t="str">
        <f t="shared" si="96"/>
        <v/>
      </c>
    </row>
    <row r="2851" spans="2:4" ht="15" customHeight="1" thickBot="1" x14ac:dyDescent="0.3">
      <c r="B2851" s="4" t="s">
        <v>2088</v>
      </c>
      <c r="C2851" t="str">
        <f t="shared" si="95"/>
        <v/>
      </c>
      <c r="D2851" s="7" t="str">
        <f t="shared" si="96"/>
        <v/>
      </c>
    </row>
    <row r="2852" spans="2:4" ht="15" customHeight="1" x14ac:dyDescent="0.25">
      <c r="B2852" s="1" t="s">
        <v>2089</v>
      </c>
      <c r="C2852" t="str">
        <f t="shared" si="95"/>
        <v/>
      </c>
      <c r="D2852" s="7" t="str">
        <f t="shared" si="96"/>
        <v/>
      </c>
    </row>
    <row r="2853" spans="2:4" ht="15" customHeight="1" x14ac:dyDescent="0.25">
      <c r="B2853" s="2" t="s">
        <v>2090</v>
      </c>
      <c r="C2853" t="str">
        <f t="shared" si="95"/>
        <v/>
      </c>
      <c r="D2853" s="7" t="str">
        <f t="shared" si="96"/>
        <v/>
      </c>
    </row>
    <row r="2854" spans="2:4" ht="15" customHeight="1" x14ac:dyDescent="0.25">
      <c r="B2854" s="2" t="s">
        <v>19</v>
      </c>
      <c r="C2854" t="str">
        <f t="shared" si="95"/>
        <v/>
      </c>
      <c r="D2854" s="7" t="str">
        <f t="shared" si="96"/>
        <v/>
      </c>
    </row>
    <row r="2855" spans="2:4" ht="15" customHeight="1" x14ac:dyDescent="0.25">
      <c r="B2855" s="2" t="s">
        <v>26</v>
      </c>
      <c r="C2855" t="str">
        <f t="shared" si="95"/>
        <v/>
      </c>
      <c r="D2855" s="7" t="str">
        <f t="shared" si="96"/>
        <v/>
      </c>
    </row>
    <row r="2856" spans="2:4" ht="15" customHeight="1" x14ac:dyDescent="0.25">
      <c r="B2856" s="3" t="s">
        <v>2091</v>
      </c>
      <c r="C2856">
        <f t="shared" si="95"/>
        <v>1</v>
      </c>
      <c r="D2856" s="7" t="str">
        <f t="shared" si="96"/>
        <v>Danièle Obono</v>
      </c>
    </row>
    <row r="2857" spans="2:4" ht="15" customHeight="1" x14ac:dyDescent="0.25">
      <c r="B2857" s="3" t="s">
        <v>2092</v>
      </c>
      <c r="C2857" t="str">
        <f t="shared" si="95"/>
        <v/>
      </c>
      <c r="D2857" s="7" t="str">
        <f t="shared" si="96"/>
        <v/>
      </c>
    </row>
    <row r="2858" spans="2:4" ht="15" customHeight="1" x14ac:dyDescent="0.25">
      <c r="B2858" s="3" t="s">
        <v>2093</v>
      </c>
      <c r="C2858" t="str">
        <f t="shared" si="95"/>
        <v/>
      </c>
      <c r="D2858" s="7" t="str">
        <f t="shared" si="96"/>
        <v/>
      </c>
    </row>
    <row r="2859" spans="2:4" ht="15" customHeight="1" thickBot="1" x14ac:dyDescent="0.3">
      <c r="B2859" s="5" t="s">
        <v>2094</v>
      </c>
      <c r="C2859" t="str">
        <f t="shared" si="95"/>
        <v/>
      </c>
      <c r="D2859" s="7" t="str">
        <f t="shared" si="96"/>
        <v/>
      </c>
    </row>
    <row r="2860" spans="2:4" ht="15" customHeight="1" x14ac:dyDescent="0.25">
      <c r="B2860" s="1" t="s">
        <v>2095</v>
      </c>
      <c r="C2860" t="str">
        <f t="shared" si="95"/>
        <v/>
      </c>
      <c r="D2860" s="7" t="str">
        <f t="shared" si="96"/>
        <v/>
      </c>
    </row>
    <row r="2861" spans="2:4" ht="15" customHeight="1" x14ac:dyDescent="0.25">
      <c r="B2861" s="2" t="s">
        <v>2096</v>
      </c>
      <c r="C2861" t="str">
        <f t="shared" si="95"/>
        <v/>
      </c>
      <c r="D2861" s="7" t="str">
        <f t="shared" si="96"/>
        <v/>
      </c>
    </row>
    <row r="2862" spans="2:4" ht="15" customHeight="1" x14ac:dyDescent="0.25">
      <c r="B2862" s="2" t="s">
        <v>61</v>
      </c>
      <c r="C2862" t="str">
        <f t="shared" si="95"/>
        <v/>
      </c>
      <c r="D2862" s="7" t="str">
        <f t="shared" si="96"/>
        <v/>
      </c>
    </row>
    <row r="2863" spans="2:4" ht="15" customHeight="1" x14ac:dyDescent="0.25">
      <c r="B2863" s="2" t="s">
        <v>75</v>
      </c>
      <c r="C2863" t="str">
        <f t="shared" si="95"/>
        <v/>
      </c>
      <c r="D2863" s="7" t="str">
        <f t="shared" si="96"/>
        <v/>
      </c>
    </row>
    <row r="2864" spans="2:4" ht="15" customHeight="1" x14ac:dyDescent="0.25">
      <c r="B2864" s="3" t="s">
        <v>2097</v>
      </c>
      <c r="C2864">
        <f t="shared" si="95"/>
        <v>1</v>
      </c>
      <c r="D2864" s="7" t="str">
        <f t="shared" si="96"/>
        <v>Julien Odoul</v>
      </c>
    </row>
    <row r="2865" spans="2:4" ht="15" customHeight="1" thickBot="1" x14ac:dyDescent="0.3">
      <c r="B2865" s="4" t="s">
        <v>2098</v>
      </c>
      <c r="C2865" t="str">
        <f t="shared" si="95"/>
        <v/>
      </c>
      <c r="D2865" s="7" t="str">
        <f t="shared" si="96"/>
        <v/>
      </c>
    </row>
    <row r="2866" spans="2:4" ht="15" customHeight="1" x14ac:dyDescent="0.25">
      <c r="B2866" s="1" t="s">
        <v>2099</v>
      </c>
      <c r="C2866" t="str">
        <f t="shared" si="95"/>
        <v/>
      </c>
      <c r="D2866" s="7" t="str">
        <f t="shared" si="96"/>
        <v/>
      </c>
    </row>
    <row r="2867" spans="2:4" ht="15" customHeight="1" x14ac:dyDescent="0.25">
      <c r="B2867" s="2" t="s">
        <v>2100</v>
      </c>
      <c r="C2867" t="str">
        <f t="shared" si="95"/>
        <v/>
      </c>
      <c r="D2867" s="7" t="str">
        <f t="shared" si="96"/>
        <v/>
      </c>
    </row>
    <row r="2868" spans="2:4" ht="15" customHeight="1" x14ac:dyDescent="0.25">
      <c r="B2868" s="2" t="s">
        <v>2</v>
      </c>
      <c r="C2868" t="str">
        <f t="shared" si="95"/>
        <v/>
      </c>
      <c r="D2868" s="7" t="str">
        <f t="shared" si="96"/>
        <v/>
      </c>
    </row>
    <row r="2869" spans="2:4" ht="15" customHeight="1" x14ac:dyDescent="0.25">
      <c r="B2869" s="2" t="s">
        <v>75</v>
      </c>
      <c r="C2869" t="str">
        <f t="shared" si="95"/>
        <v/>
      </c>
      <c r="D2869" s="7" t="str">
        <f t="shared" si="96"/>
        <v/>
      </c>
    </row>
    <row r="2870" spans="2:4" ht="15" customHeight="1" x14ac:dyDescent="0.25">
      <c r="B2870" s="3" t="s">
        <v>2101</v>
      </c>
      <c r="C2870">
        <f t="shared" si="95"/>
        <v>1</v>
      </c>
      <c r="D2870" s="7" t="str">
        <f t="shared" si="96"/>
        <v>Karl Olive</v>
      </c>
    </row>
    <row r="2871" spans="2:4" ht="15" customHeight="1" thickBot="1" x14ac:dyDescent="0.3">
      <c r="B2871" s="4" t="s">
        <v>2102</v>
      </c>
      <c r="C2871" t="str">
        <f t="shared" si="95"/>
        <v/>
      </c>
      <c r="D2871" s="7" t="str">
        <f t="shared" si="96"/>
        <v/>
      </c>
    </row>
    <row r="2872" spans="2:4" ht="15" customHeight="1" x14ac:dyDescent="0.25">
      <c r="B2872" s="1" t="s">
        <v>2103</v>
      </c>
      <c r="C2872" t="str">
        <f t="shared" si="95"/>
        <v/>
      </c>
      <c r="D2872" s="7" t="str">
        <f t="shared" si="96"/>
        <v/>
      </c>
    </row>
    <row r="2873" spans="2:4" ht="15" customHeight="1" x14ac:dyDescent="0.25">
      <c r="B2873" s="2" t="s">
        <v>2104</v>
      </c>
      <c r="C2873" t="str">
        <f t="shared" si="95"/>
        <v/>
      </c>
      <c r="D2873" s="7" t="str">
        <f t="shared" si="96"/>
        <v/>
      </c>
    </row>
    <row r="2874" spans="2:4" ht="15" customHeight="1" x14ac:dyDescent="0.25">
      <c r="B2874" s="2" t="s">
        <v>139</v>
      </c>
      <c r="C2874" t="str">
        <f t="shared" si="95"/>
        <v/>
      </c>
      <c r="D2874" s="7" t="str">
        <f t="shared" si="96"/>
        <v/>
      </c>
    </row>
    <row r="2875" spans="2:4" ht="15" customHeight="1" x14ac:dyDescent="0.25">
      <c r="B2875" s="2" t="s">
        <v>33</v>
      </c>
      <c r="C2875" t="str">
        <f t="shared" si="95"/>
        <v/>
      </c>
      <c r="D2875" s="7" t="str">
        <f t="shared" si="96"/>
        <v/>
      </c>
    </row>
    <row r="2876" spans="2:4" ht="15" customHeight="1" x14ac:dyDescent="0.25">
      <c r="B2876" s="3" t="s">
        <v>2105</v>
      </c>
      <c r="C2876">
        <f t="shared" si="95"/>
        <v>1</v>
      </c>
      <c r="D2876" s="7" t="str">
        <f t="shared" si="96"/>
        <v>Hubert Ott</v>
      </c>
    </row>
    <row r="2877" spans="2:4" ht="15" customHeight="1" thickBot="1" x14ac:dyDescent="0.3">
      <c r="B2877" s="4" t="s">
        <v>2106</v>
      </c>
      <c r="C2877" t="str">
        <f t="shared" si="95"/>
        <v/>
      </c>
      <c r="D2877" s="7" t="str">
        <f t="shared" si="96"/>
        <v/>
      </c>
    </row>
    <row r="2878" spans="2:4" ht="15" customHeight="1" x14ac:dyDescent="0.25">
      <c r="B2878" s="1" t="s">
        <v>2107</v>
      </c>
      <c r="C2878" t="str">
        <f t="shared" si="95"/>
        <v/>
      </c>
      <c r="D2878" s="7" t="str">
        <f t="shared" si="96"/>
        <v/>
      </c>
    </row>
    <row r="2879" spans="2:4" ht="15" customHeight="1" x14ac:dyDescent="0.25">
      <c r="B2879" s="2" t="s">
        <v>2108</v>
      </c>
      <c r="C2879" t="str">
        <f t="shared" si="95"/>
        <v/>
      </c>
      <c r="D2879" s="7" t="str">
        <f t="shared" si="96"/>
        <v/>
      </c>
    </row>
    <row r="2880" spans="2:4" ht="15" customHeight="1" x14ac:dyDescent="0.25">
      <c r="B2880" s="2" t="s">
        <v>19</v>
      </c>
      <c r="C2880" t="str">
        <f t="shared" si="95"/>
        <v/>
      </c>
      <c r="D2880" s="7" t="str">
        <f t="shared" si="96"/>
        <v/>
      </c>
    </row>
    <row r="2881" spans="2:4" ht="15" customHeight="1" x14ac:dyDescent="0.25">
      <c r="B2881" s="2" t="s">
        <v>3</v>
      </c>
      <c r="C2881" t="str">
        <f t="shared" si="95"/>
        <v/>
      </c>
      <c r="D2881" s="7" t="str">
        <f t="shared" si="96"/>
        <v/>
      </c>
    </row>
    <row r="2882" spans="2:4" ht="15" customHeight="1" x14ac:dyDescent="0.25">
      <c r="B2882" s="3" t="s">
        <v>2109</v>
      </c>
      <c r="C2882">
        <f t="shared" si="95"/>
        <v>1</v>
      </c>
      <c r="D2882" s="7" t="str">
        <f t="shared" si="96"/>
        <v>Nathalie Oziol</v>
      </c>
    </row>
    <row r="2883" spans="2:4" ht="15" customHeight="1" thickBot="1" x14ac:dyDescent="0.3">
      <c r="B2883" s="4" t="s">
        <v>2110</v>
      </c>
      <c r="C2883" t="str">
        <f t="shared" si="95"/>
        <v/>
      </c>
      <c r="D2883" s="7" t="str">
        <f t="shared" si="96"/>
        <v/>
      </c>
    </row>
    <row r="2884" spans="2:4" ht="15" customHeight="1" x14ac:dyDescent="0.25">
      <c r="B2884" s="1" t="s">
        <v>2111</v>
      </c>
      <c r="C2884" t="str">
        <f t="shared" ref="C2884:C2947" si="97">IF(LEFT(B2884,5)="EMAIL",1,"")</f>
        <v/>
      </c>
      <c r="D2884" s="7" t="str">
        <f t="shared" si="96"/>
        <v/>
      </c>
    </row>
    <row r="2885" spans="2:4" ht="15" customHeight="1" x14ac:dyDescent="0.25">
      <c r="B2885" s="2" t="s">
        <v>2112</v>
      </c>
      <c r="C2885" t="str">
        <f t="shared" si="97"/>
        <v/>
      </c>
      <c r="D2885" s="7" t="str">
        <f t="shared" si="96"/>
        <v/>
      </c>
    </row>
    <row r="2886" spans="2:4" ht="15" customHeight="1" x14ac:dyDescent="0.25">
      <c r="B2886" s="2" t="s">
        <v>2</v>
      </c>
      <c r="C2886" t="str">
        <f t="shared" si="97"/>
        <v/>
      </c>
      <c r="D2886" s="7" t="str">
        <f t="shared" si="96"/>
        <v/>
      </c>
    </row>
    <row r="2887" spans="2:4" ht="15" customHeight="1" x14ac:dyDescent="0.25">
      <c r="B2887" s="2" t="s">
        <v>140</v>
      </c>
      <c r="C2887" t="str">
        <f t="shared" si="97"/>
        <v/>
      </c>
      <c r="D2887" s="7" t="str">
        <f t="shared" si="96"/>
        <v/>
      </c>
    </row>
    <row r="2888" spans="2:4" ht="15" customHeight="1" x14ac:dyDescent="0.25">
      <c r="B2888" s="3" t="s">
        <v>2113</v>
      </c>
      <c r="C2888">
        <f t="shared" si="97"/>
        <v>1</v>
      </c>
      <c r="D2888" s="7" t="str">
        <f t="shared" ref="D2888:D2951" si="98">IF(C2888=1,B2884,"")</f>
        <v>Nicolas Pacquot</v>
      </c>
    </row>
    <row r="2889" spans="2:4" ht="15" customHeight="1" thickBot="1" x14ac:dyDescent="0.3">
      <c r="B2889" s="4" t="s">
        <v>2114</v>
      </c>
      <c r="C2889" t="str">
        <f t="shared" si="97"/>
        <v/>
      </c>
      <c r="D2889" s="7" t="str">
        <f t="shared" si="98"/>
        <v/>
      </c>
    </row>
    <row r="2890" spans="2:4" ht="15" customHeight="1" x14ac:dyDescent="0.25">
      <c r="B2890" s="1" t="s">
        <v>2115</v>
      </c>
      <c r="C2890" t="str">
        <f t="shared" si="97"/>
        <v/>
      </c>
      <c r="D2890" s="7" t="str">
        <f t="shared" si="98"/>
        <v/>
      </c>
    </row>
    <row r="2891" spans="2:4" ht="15" customHeight="1" x14ac:dyDescent="0.25">
      <c r="B2891" s="2" t="s">
        <v>2116</v>
      </c>
      <c r="C2891" t="str">
        <f t="shared" si="97"/>
        <v/>
      </c>
      <c r="D2891" s="7" t="str">
        <f t="shared" si="98"/>
        <v/>
      </c>
    </row>
    <row r="2892" spans="2:4" ht="15" customHeight="1" x14ac:dyDescent="0.25">
      <c r="B2892" s="2" t="s">
        <v>139</v>
      </c>
      <c r="C2892" t="str">
        <f t="shared" si="97"/>
        <v/>
      </c>
      <c r="D2892" s="7" t="str">
        <f t="shared" si="98"/>
        <v/>
      </c>
    </row>
    <row r="2893" spans="2:4" ht="15" customHeight="1" x14ac:dyDescent="0.25">
      <c r="B2893" s="2" t="s">
        <v>33</v>
      </c>
      <c r="C2893" t="str">
        <f t="shared" si="97"/>
        <v/>
      </c>
      <c r="D2893" s="7" t="str">
        <f t="shared" si="98"/>
        <v/>
      </c>
    </row>
    <row r="2894" spans="2:4" ht="15" customHeight="1" x14ac:dyDescent="0.25">
      <c r="B2894" s="3" t="s">
        <v>2117</v>
      </c>
      <c r="C2894">
        <f t="shared" si="97"/>
        <v>1</v>
      </c>
      <c r="D2894" s="7" t="str">
        <f t="shared" si="98"/>
        <v>Jimmy Pahun</v>
      </c>
    </row>
    <row r="2895" spans="2:4" ht="15" customHeight="1" x14ac:dyDescent="0.25">
      <c r="B2895" s="3" t="s">
        <v>2118</v>
      </c>
      <c r="C2895" t="str">
        <f t="shared" si="97"/>
        <v/>
      </c>
      <c r="D2895" s="7" t="str">
        <f t="shared" si="98"/>
        <v/>
      </c>
    </row>
    <row r="2896" spans="2:4" ht="15" customHeight="1" x14ac:dyDescent="0.25">
      <c r="B2896" s="3" t="s">
        <v>2119</v>
      </c>
      <c r="C2896" t="str">
        <f t="shared" si="97"/>
        <v/>
      </c>
      <c r="D2896" s="7" t="str">
        <f t="shared" si="98"/>
        <v/>
      </c>
    </row>
    <row r="2897" spans="2:4" ht="15" customHeight="1" thickBot="1" x14ac:dyDescent="0.3">
      <c r="B2897" s="5" t="s">
        <v>2120</v>
      </c>
      <c r="C2897" t="str">
        <f t="shared" si="97"/>
        <v/>
      </c>
      <c r="D2897" s="7" t="str">
        <f t="shared" si="98"/>
        <v/>
      </c>
    </row>
    <row r="2898" spans="2:4" ht="15" customHeight="1" x14ac:dyDescent="0.25">
      <c r="B2898" s="1" t="s">
        <v>2121</v>
      </c>
      <c r="C2898" t="str">
        <f t="shared" si="97"/>
        <v/>
      </c>
      <c r="D2898" s="7" t="str">
        <f t="shared" si="98"/>
        <v/>
      </c>
    </row>
    <row r="2899" spans="2:4" ht="15" customHeight="1" x14ac:dyDescent="0.25">
      <c r="B2899" s="2" t="s">
        <v>2122</v>
      </c>
      <c r="C2899" t="str">
        <f t="shared" si="97"/>
        <v/>
      </c>
      <c r="D2899" s="7" t="str">
        <f t="shared" si="98"/>
        <v/>
      </c>
    </row>
    <row r="2900" spans="2:4" ht="15" customHeight="1" x14ac:dyDescent="0.25">
      <c r="B2900" s="2" t="s">
        <v>25</v>
      </c>
      <c r="C2900" t="str">
        <f t="shared" si="97"/>
        <v/>
      </c>
      <c r="D2900" s="7" t="str">
        <f t="shared" si="98"/>
        <v/>
      </c>
    </row>
    <row r="2901" spans="2:4" ht="15" customHeight="1" x14ac:dyDescent="0.25">
      <c r="B2901" s="2" t="s">
        <v>3</v>
      </c>
      <c r="C2901" t="str">
        <f t="shared" si="97"/>
        <v/>
      </c>
      <c r="D2901" s="7" t="str">
        <f t="shared" si="98"/>
        <v/>
      </c>
    </row>
    <row r="2902" spans="2:4" ht="15" customHeight="1" x14ac:dyDescent="0.25">
      <c r="B2902" s="2" t="s">
        <v>2123</v>
      </c>
      <c r="C2902">
        <f t="shared" si="97"/>
        <v>1</v>
      </c>
      <c r="D2902" s="7" t="str">
        <f t="shared" si="98"/>
        <v>Bertrand Pancher</v>
      </c>
    </row>
    <row r="2903" spans="2:4" ht="15" customHeight="1" x14ac:dyDescent="0.25">
      <c r="B2903" s="3" t="s">
        <v>2124</v>
      </c>
      <c r="C2903" t="str">
        <f t="shared" si="97"/>
        <v/>
      </c>
      <c r="D2903" s="7" t="str">
        <f t="shared" si="98"/>
        <v/>
      </c>
    </row>
    <row r="2904" spans="2:4" ht="15" customHeight="1" x14ac:dyDescent="0.25">
      <c r="B2904" s="3" t="s">
        <v>2125</v>
      </c>
      <c r="C2904" t="str">
        <f t="shared" si="97"/>
        <v/>
      </c>
      <c r="D2904" s="7" t="str">
        <f t="shared" si="98"/>
        <v/>
      </c>
    </row>
    <row r="2905" spans="2:4" ht="15" customHeight="1" x14ac:dyDescent="0.25">
      <c r="B2905" s="2" t="s">
        <v>2126</v>
      </c>
      <c r="C2905" t="str">
        <f t="shared" si="97"/>
        <v/>
      </c>
      <c r="D2905" s="7" t="str">
        <f t="shared" si="98"/>
        <v/>
      </c>
    </row>
    <row r="2906" spans="2:4" ht="15" customHeight="1" thickBot="1" x14ac:dyDescent="0.3">
      <c r="B2906" s="4" t="s">
        <v>2127</v>
      </c>
      <c r="C2906" t="str">
        <f t="shared" si="97"/>
        <v/>
      </c>
      <c r="D2906" s="7" t="str">
        <f t="shared" si="98"/>
        <v/>
      </c>
    </row>
    <row r="2907" spans="2:4" ht="15" customHeight="1" x14ac:dyDescent="0.25">
      <c r="B2907" s="1" t="s">
        <v>2128</v>
      </c>
      <c r="C2907" t="str">
        <f t="shared" si="97"/>
        <v/>
      </c>
      <c r="D2907" s="7" t="str">
        <f t="shared" si="98"/>
        <v/>
      </c>
    </row>
    <row r="2908" spans="2:4" ht="15" customHeight="1" x14ac:dyDescent="0.25">
      <c r="B2908" s="2" t="s">
        <v>2129</v>
      </c>
      <c r="C2908" t="str">
        <f t="shared" si="97"/>
        <v/>
      </c>
      <c r="D2908" s="7" t="str">
        <f t="shared" si="98"/>
        <v/>
      </c>
    </row>
    <row r="2909" spans="2:4" ht="15" customHeight="1" x14ac:dyDescent="0.25">
      <c r="B2909" s="2" t="s">
        <v>25</v>
      </c>
      <c r="C2909" t="str">
        <f t="shared" si="97"/>
        <v/>
      </c>
      <c r="D2909" s="7" t="str">
        <f t="shared" si="98"/>
        <v/>
      </c>
    </row>
    <row r="2910" spans="2:4" ht="15" customHeight="1" x14ac:dyDescent="0.25">
      <c r="B2910" s="2" t="s">
        <v>99</v>
      </c>
      <c r="C2910" t="str">
        <f t="shared" si="97"/>
        <v/>
      </c>
      <c r="D2910" s="7" t="str">
        <f t="shared" si="98"/>
        <v/>
      </c>
    </row>
    <row r="2911" spans="2:4" ht="15" customHeight="1" thickBot="1" x14ac:dyDescent="0.3">
      <c r="B2911" s="4" t="s">
        <v>2130</v>
      </c>
      <c r="C2911">
        <f t="shared" si="97"/>
        <v>1</v>
      </c>
      <c r="D2911" s="7" t="str">
        <f t="shared" si="98"/>
        <v>Laurent Panifous</v>
      </c>
    </row>
    <row r="2912" spans="2:4" ht="15" customHeight="1" x14ac:dyDescent="0.25">
      <c r="B2912" s="1" t="s">
        <v>2131</v>
      </c>
      <c r="C2912" t="str">
        <f t="shared" si="97"/>
        <v/>
      </c>
      <c r="D2912" s="7" t="str">
        <f t="shared" si="98"/>
        <v/>
      </c>
    </row>
    <row r="2913" spans="2:4" ht="15" customHeight="1" x14ac:dyDescent="0.25">
      <c r="B2913" s="2" t="s">
        <v>2132</v>
      </c>
      <c r="C2913" t="str">
        <f t="shared" si="97"/>
        <v/>
      </c>
      <c r="D2913" s="7" t="str">
        <f t="shared" si="98"/>
        <v/>
      </c>
    </row>
    <row r="2914" spans="2:4" ht="15" customHeight="1" x14ac:dyDescent="0.25">
      <c r="B2914" s="2" t="s">
        <v>2</v>
      </c>
      <c r="C2914" t="str">
        <f t="shared" si="97"/>
        <v/>
      </c>
      <c r="D2914" s="7" t="str">
        <f t="shared" si="98"/>
        <v/>
      </c>
    </row>
    <row r="2915" spans="2:4" ht="15" customHeight="1" x14ac:dyDescent="0.25">
      <c r="B2915" s="2" t="s">
        <v>33</v>
      </c>
      <c r="C2915" t="str">
        <f t="shared" si="97"/>
        <v/>
      </c>
      <c r="D2915" s="7" t="str">
        <f t="shared" si="98"/>
        <v/>
      </c>
    </row>
    <row r="2916" spans="2:4" ht="15" customHeight="1" x14ac:dyDescent="0.25">
      <c r="B2916" s="3" t="s">
        <v>2133</v>
      </c>
      <c r="C2916">
        <f t="shared" si="97"/>
        <v>1</v>
      </c>
      <c r="D2916" s="7" t="str">
        <f t="shared" si="98"/>
        <v>Sophie Panonacle</v>
      </c>
    </row>
    <row r="2917" spans="2:4" ht="15" customHeight="1" x14ac:dyDescent="0.25">
      <c r="B2917" s="3" t="s">
        <v>2134</v>
      </c>
      <c r="C2917" t="str">
        <f t="shared" si="97"/>
        <v/>
      </c>
      <c r="D2917" s="7" t="str">
        <f t="shared" si="98"/>
        <v/>
      </c>
    </row>
    <row r="2918" spans="2:4" ht="15" customHeight="1" x14ac:dyDescent="0.25">
      <c r="B2918" s="3" t="s">
        <v>2135</v>
      </c>
      <c r="C2918" t="str">
        <f t="shared" si="97"/>
        <v/>
      </c>
      <c r="D2918" s="7" t="str">
        <f t="shared" si="98"/>
        <v/>
      </c>
    </row>
    <row r="2919" spans="2:4" ht="15" customHeight="1" thickBot="1" x14ac:dyDescent="0.3">
      <c r="B2919" s="5" t="s">
        <v>2136</v>
      </c>
      <c r="C2919" t="str">
        <f t="shared" si="97"/>
        <v/>
      </c>
      <c r="D2919" s="7" t="str">
        <f t="shared" si="98"/>
        <v/>
      </c>
    </row>
    <row r="2920" spans="2:4" ht="15" customHeight="1" x14ac:dyDescent="0.25">
      <c r="B2920" s="1" t="s">
        <v>2137</v>
      </c>
      <c r="C2920" t="str">
        <f t="shared" si="97"/>
        <v/>
      </c>
      <c r="D2920" s="7" t="str">
        <f t="shared" si="98"/>
        <v/>
      </c>
    </row>
    <row r="2921" spans="2:4" ht="15" customHeight="1" x14ac:dyDescent="0.25">
      <c r="B2921" s="2" t="s">
        <v>2138</v>
      </c>
      <c r="C2921" t="str">
        <f t="shared" si="97"/>
        <v/>
      </c>
      <c r="D2921" s="7" t="str">
        <f t="shared" si="98"/>
        <v/>
      </c>
    </row>
    <row r="2922" spans="2:4" ht="15" customHeight="1" x14ac:dyDescent="0.25">
      <c r="B2922" s="2" t="s">
        <v>2</v>
      </c>
      <c r="C2922" t="str">
        <f t="shared" si="97"/>
        <v/>
      </c>
      <c r="D2922" s="7" t="str">
        <f t="shared" si="98"/>
        <v/>
      </c>
    </row>
    <row r="2923" spans="2:4" ht="15" customHeight="1" x14ac:dyDescent="0.25">
      <c r="B2923" s="2" t="s">
        <v>40</v>
      </c>
      <c r="C2923" t="str">
        <f t="shared" si="97"/>
        <v/>
      </c>
      <c r="D2923" s="7" t="str">
        <f t="shared" si="98"/>
        <v/>
      </c>
    </row>
    <row r="2924" spans="2:4" ht="15" customHeight="1" x14ac:dyDescent="0.25">
      <c r="B2924" s="3" t="s">
        <v>2139</v>
      </c>
      <c r="C2924">
        <f t="shared" si="97"/>
        <v>1</v>
      </c>
      <c r="D2924" s="7" t="str">
        <f t="shared" si="98"/>
        <v>Astrid Panosyan-Bouvet</v>
      </c>
    </row>
    <row r="2925" spans="2:4" ht="15" customHeight="1" thickBot="1" x14ac:dyDescent="0.3">
      <c r="B2925" s="4" t="s">
        <v>2140</v>
      </c>
      <c r="C2925" t="str">
        <f t="shared" si="97"/>
        <v/>
      </c>
      <c r="D2925" s="7" t="str">
        <f t="shared" si="98"/>
        <v/>
      </c>
    </row>
    <row r="2926" spans="2:4" ht="15" customHeight="1" x14ac:dyDescent="0.25">
      <c r="B2926" s="1" t="s">
        <v>2141</v>
      </c>
      <c r="C2926" t="str">
        <f t="shared" si="97"/>
        <v/>
      </c>
      <c r="D2926" s="7" t="str">
        <f t="shared" si="98"/>
        <v/>
      </c>
    </row>
    <row r="2927" spans="2:4" ht="15" customHeight="1" x14ac:dyDescent="0.25">
      <c r="B2927" s="2" t="s">
        <v>2142</v>
      </c>
      <c r="C2927" t="str">
        <f t="shared" si="97"/>
        <v/>
      </c>
      <c r="D2927" s="7" t="str">
        <f t="shared" si="98"/>
        <v/>
      </c>
    </row>
    <row r="2928" spans="2:4" ht="15" customHeight="1" x14ac:dyDescent="0.25">
      <c r="B2928" s="2" t="s">
        <v>19</v>
      </c>
      <c r="C2928" t="str">
        <f t="shared" si="97"/>
        <v/>
      </c>
      <c r="D2928" s="7" t="str">
        <f t="shared" si="98"/>
        <v/>
      </c>
    </row>
    <row r="2929" spans="2:4" ht="15" customHeight="1" x14ac:dyDescent="0.25">
      <c r="B2929" s="2" t="s">
        <v>3</v>
      </c>
      <c r="C2929" t="str">
        <f t="shared" si="97"/>
        <v/>
      </c>
      <c r="D2929" s="7" t="str">
        <f t="shared" si="98"/>
        <v/>
      </c>
    </row>
    <row r="2930" spans="2:4" ht="15" customHeight="1" x14ac:dyDescent="0.25">
      <c r="B2930" s="3" t="s">
        <v>2143</v>
      </c>
      <c r="C2930">
        <f t="shared" si="97"/>
        <v>1</v>
      </c>
      <c r="D2930" s="7" t="str">
        <f t="shared" si="98"/>
        <v>Mathilde Panot</v>
      </c>
    </row>
    <row r="2931" spans="2:4" ht="15" customHeight="1" x14ac:dyDescent="0.25">
      <c r="B2931" s="3" t="s">
        <v>2144</v>
      </c>
      <c r="C2931" t="str">
        <f t="shared" si="97"/>
        <v/>
      </c>
      <c r="D2931" s="7" t="str">
        <f t="shared" si="98"/>
        <v/>
      </c>
    </row>
    <row r="2932" spans="2:4" ht="15" customHeight="1" x14ac:dyDescent="0.25">
      <c r="B2932" s="3" t="s">
        <v>2145</v>
      </c>
      <c r="C2932" t="str">
        <f t="shared" si="97"/>
        <v/>
      </c>
      <c r="D2932" s="7" t="str">
        <f t="shared" si="98"/>
        <v/>
      </c>
    </row>
    <row r="2933" spans="2:4" ht="15" customHeight="1" thickBot="1" x14ac:dyDescent="0.3">
      <c r="B2933" s="5" t="s">
        <v>2146</v>
      </c>
      <c r="C2933" t="str">
        <f t="shared" si="97"/>
        <v/>
      </c>
      <c r="D2933" s="7" t="str">
        <f t="shared" si="98"/>
        <v/>
      </c>
    </row>
    <row r="2934" spans="2:4" ht="15" customHeight="1" x14ac:dyDescent="0.25">
      <c r="B2934" s="1" t="s">
        <v>2147</v>
      </c>
      <c r="C2934" t="str">
        <f t="shared" si="97"/>
        <v/>
      </c>
      <c r="D2934" s="7" t="str">
        <f t="shared" si="98"/>
        <v/>
      </c>
    </row>
    <row r="2935" spans="2:4" ht="15" customHeight="1" x14ac:dyDescent="0.25">
      <c r="B2935" s="2" t="s">
        <v>2148</v>
      </c>
      <c r="C2935" t="str">
        <f t="shared" si="97"/>
        <v/>
      </c>
      <c r="D2935" s="7" t="str">
        <f t="shared" si="98"/>
        <v/>
      </c>
    </row>
    <row r="2936" spans="2:4" ht="15" customHeight="1" x14ac:dyDescent="0.25">
      <c r="B2936" s="2" t="s">
        <v>2</v>
      </c>
      <c r="C2936" t="str">
        <f t="shared" si="97"/>
        <v/>
      </c>
      <c r="D2936" s="7" t="str">
        <f t="shared" si="98"/>
        <v/>
      </c>
    </row>
    <row r="2937" spans="2:4" ht="15" customHeight="1" thickBot="1" x14ac:dyDescent="0.3">
      <c r="B2937" s="4" t="s">
        <v>2149</v>
      </c>
      <c r="C2937">
        <f t="shared" si="97"/>
        <v>1</v>
      </c>
      <c r="D2937" s="7" t="str">
        <f>B2934</f>
        <v>Didier Parakian</v>
      </c>
    </row>
    <row r="2938" spans="2:4" ht="15" customHeight="1" x14ac:dyDescent="0.25">
      <c r="B2938" s="1" t="s">
        <v>2150</v>
      </c>
      <c r="C2938" t="str">
        <f t="shared" si="97"/>
        <v/>
      </c>
      <c r="D2938" s="7" t="str">
        <f t="shared" si="98"/>
        <v/>
      </c>
    </row>
    <row r="2939" spans="2:4" ht="15" customHeight="1" x14ac:dyDescent="0.25">
      <c r="B2939" s="2" t="s">
        <v>2151</v>
      </c>
      <c r="C2939" t="str">
        <f t="shared" si="97"/>
        <v/>
      </c>
      <c r="D2939" s="7" t="str">
        <f t="shared" si="98"/>
        <v/>
      </c>
    </row>
    <row r="2940" spans="2:4" ht="15" customHeight="1" x14ac:dyDescent="0.25">
      <c r="B2940" s="2" t="s">
        <v>2</v>
      </c>
      <c r="C2940" t="str">
        <f t="shared" si="97"/>
        <v/>
      </c>
      <c r="D2940" s="7" t="str">
        <f t="shared" si="98"/>
        <v/>
      </c>
    </row>
    <row r="2941" spans="2:4" ht="15" customHeight="1" x14ac:dyDescent="0.25">
      <c r="B2941" s="2" t="s">
        <v>26</v>
      </c>
      <c r="C2941" t="str">
        <f t="shared" si="97"/>
        <v/>
      </c>
      <c r="D2941" s="7" t="str">
        <f t="shared" si="98"/>
        <v/>
      </c>
    </row>
    <row r="2942" spans="2:4" ht="15" customHeight="1" x14ac:dyDescent="0.25">
      <c r="B2942" s="2" t="s">
        <v>2152</v>
      </c>
      <c r="C2942">
        <f t="shared" si="97"/>
        <v>1</v>
      </c>
      <c r="D2942" s="7" t="str">
        <f t="shared" si="98"/>
        <v>Didier Paris</v>
      </c>
    </row>
    <row r="2943" spans="2:4" ht="15" customHeight="1" x14ac:dyDescent="0.25">
      <c r="B2943" s="3" t="s">
        <v>2153</v>
      </c>
      <c r="C2943" t="str">
        <f t="shared" si="97"/>
        <v/>
      </c>
      <c r="D2943" s="7" t="str">
        <f t="shared" si="98"/>
        <v/>
      </c>
    </row>
    <row r="2944" spans="2:4" ht="15" customHeight="1" x14ac:dyDescent="0.25">
      <c r="B2944" s="3" t="s">
        <v>2154</v>
      </c>
      <c r="C2944" t="str">
        <f t="shared" si="97"/>
        <v/>
      </c>
      <c r="D2944" s="7" t="str">
        <f t="shared" si="98"/>
        <v/>
      </c>
    </row>
    <row r="2945" spans="2:4" ht="15" customHeight="1" thickBot="1" x14ac:dyDescent="0.3">
      <c r="B2945" s="5" t="s">
        <v>2155</v>
      </c>
      <c r="C2945" t="str">
        <f t="shared" si="97"/>
        <v/>
      </c>
      <c r="D2945" s="7" t="str">
        <f t="shared" si="98"/>
        <v/>
      </c>
    </row>
    <row r="2946" spans="2:4" ht="15" customHeight="1" x14ac:dyDescent="0.25">
      <c r="B2946" s="1" t="s">
        <v>2156</v>
      </c>
      <c r="C2946" t="str">
        <f t="shared" si="97"/>
        <v/>
      </c>
      <c r="D2946" s="7" t="str">
        <f t="shared" si="98"/>
        <v/>
      </c>
    </row>
    <row r="2947" spans="2:4" ht="15" customHeight="1" x14ac:dyDescent="0.25">
      <c r="B2947" s="2" t="s">
        <v>2157</v>
      </c>
      <c r="C2947" t="str">
        <f t="shared" si="97"/>
        <v/>
      </c>
      <c r="D2947" s="7" t="str">
        <f t="shared" si="98"/>
        <v/>
      </c>
    </row>
    <row r="2948" spans="2:4" ht="15" customHeight="1" x14ac:dyDescent="0.25">
      <c r="B2948" s="2" t="s">
        <v>61</v>
      </c>
      <c r="C2948" t="str">
        <f t="shared" ref="C2948:C3011" si="99">IF(LEFT(B2948,5)="EMAIL",1,"")</f>
        <v/>
      </c>
      <c r="D2948" s="7" t="str">
        <f t="shared" si="98"/>
        <v/>
      </c>
    </row>
    <row r="2949" spans="2:4" ht="15" customHeight="1" x14ac:dyDescent="0.25">
      <c r="B2949" s="2" t="s">
        <v>33</v>
      </c>
      <c r="C2949" t="str">
        <f t="shared" si="99"/>
        <v/>
      </c>
      <c r="D2949" s="7" t="str">
        <f t="shared" si="98"/>
        <v/>
      </c>
    </row>
    <row r="2950" spans="2:4" ht="15" customHeight="1" x14ac:dyDescent="0.25">
      <c r="B2950" s="3" t="s">
        <v>2158</v>
      </c>
      <c r="C2950">
        <f t="shared" si="99"/>
        <v>1</v>
      </c>
      <c r="D2950" s="7" t="str">
        <f t="shared" si="98"/>
        <v>Mathilde Paris</v>
      </c>
    </row>
    <row r="2951" spans="2:4" ht="15" customHeight="1" thickBot="1" x14ac:dyDescent="0.3">
      <c r="B2951" s="4" t="s">
        <v>2159</v>
      </c>
      <c r="C2951" t="str">
        <f t="shared" si="99"/>
        <v/>
      </c>
      <c r="D2951" s="7" t="str">
        <f t="shared" si="98"/>
        <v/>
      </c>
    </row>
    <row r="2952" spans="2:4" ht="15" customHeight="1" x14ac:dyDescent="0.25">
      <c r="B2952" s="1" t="s">
        <v>2160</v>
      </c>
      <c r="C2952" t="str">
        <f t="shared" si="99"/>
        <v/>
      </c>
      <c r="D2952" s="7" t="str">
        <f t="shared" ref="D2952:D3015" si="100">IF(C2952=1,B2948,"")</f>
        <v/>
      </c>
    </row>
    <row r="2953" spans="2:4" ht="15" customHeight="1" x14ac:dyDescent="0.25">
      <c r="B2953" s="2" t="s">
        <v>2161</v>
      </c>
      <c r="C2953" t="str">
        <f t="shared" si="99"/>
        <v/>
      </c>
      <c r="D2953" s="7" t="str">
        <f t="shared" si="100"/>
        <v/>
      </c>
    </row>
    <row r="2954" spans="2:4" ht="15" customHeight="1" x14ac:dyDescent="0.25">
      <c r="B2954" s="2" t="s">
        <v>61</v>
      </c>
      <c r="C2954" t="str">
        <f t="shared" si="99"/>
        <v/>
      </c>
      <c r="D2954" s="7" t="str">
        <f t="shared" si="100"/>
        <v/>
      </c>
    </row>
    <row r="2955" spans="2:4" ht="15" customHeight="1" x14ac:dyDescent="0.25">
      <c r="B2955" s="2" t="s">
        <v>75</v>
      </c>
      <c r="C2955" t="str">
        <f t="shared" si="99"/>
        <v/>
      </c>
      <c r="D2955" s="7" t="str">
        <f t="shared" si="100"/>
        <v/>
      </c>
    </row>
    <row r="2956" spans="2:4" ht="15" customHeight="1" x14ac:dyDescent="0.25">
      <c r="B2956" s="3" t="s">
        <v>2162</v>
      </c>
      <c r="C2956">
        <f t="shared" si="99"/>
        <v>1</v>
      </c>
      <c r="D2956" s="7" t="str">
        <f t="shared" si="100"/>
        <v>Caroline Parmentier</v>
      </c>
    </row>
    <row r="2957" spans="2:4" ht="15" customHeight="1" thickBot="1" x14ac:dyDescent="0.3">
      <c r="B2957" s="4" t="s">
        <v>2163</v>
      </c>
      <c r="C2957" t="str">
        <f t="shared" si="99"/>
        <v/>
      </c>
      <c r="D2957" s="7" t="str">
        <f t="shared" si="100"/>
        <v/>
      </c>
    </row>
    <row r="2958" spans="2:4" ht="15" customHeight="1" x14ac:dyDescent="0.25">
      <c r="B2958" s="1" t="s">
        <v>2164</v>
      </c>
      <c r="C2958" t="str">
        <f t="shared" si="99"/>
        <v/>
      </c>
      <c r="D2958" s="7" t="str">
        <f t="shared" si="100"/>
        <v/>
      </c>
    </row>
    <row r="2959" spans="2:4" ht="15" customHeight="1" x14ac:dyDescent="0.25">
      <c r="B2959" s="2" t="s">
        <v>2165</v>
      </c>
      <c r="C2959" t="str">
        <f t="shared" si="99"/>
        <v/>
      </c>
      <c r="D2959" s="7" t="str">
        <f t="shared" si="100"/>
        <v/>
      </c>
    </row>
    <row r="2960" spans="2:4" ht="15" customHeight="1" x14ac:dyDescent="0.25">
      <c r="B2960" s="2" t="s">
        <v>2</v>
      </c>
      <c r="C2960" t="str">
        <f t="shared" si="99"/>
        <v/>
      </c>
      <c r="D2960" s="7" t="str">
        <f t="shared" si="100"/>
        <v/>
      </c>
    </row>
    <row r="2961" spans="2:4" ht="15" customHeight="1" x14ac:dyDescent="0.25">
      <c r="B2961" s="2" t="s">
        <v>40</v>
      </c>
      <c r="C2961" t="str">
        <f t="shared" si="99"/>
        <v/>
      </c>
      <c r="D2961" s="7" t="str">
        <f t="shared" si="100"/>
        <v/>
      </c>
    </row>
    <row r="2962" spans="2:4" ht="15" customHeight="1" x14ac:dyDescent="0.25">
      <c r="B2962" s="3" t="s">
        <v>2166</v>
      </c>
      <c r="C2962">
        <f t="shared" si="99"/>
        <v>1</v>
      </c>
      <c r="D2962" s="7" t="str">
        <f t="shared" si="100"/>
        <v>Charlotte Parmentier-Lecocq</v>
      </c>
    </row>
    <row r="2963" spans="2:4" ht="15" customHeight="1" x14ac:dyDescent="0.25">
      <c r="B2963" s="3" t="s">
        <v>2167</v>
      </c>
      <c r="C2963" t="str">
        <f t="shared" si="99"/>
        <v/>
      </c>
      <c r="D2963" s="7" t="str">
        <f t="shared" si="100"/>
        <v/>
      </c>
    </row>
    <row r="2964" spans="2:4" ht="15" customHeight="1" x14ac:dyDescent="0.25">
      <c r="B2964" s="2" t="s">
        <v>2168</v>
      </c>
      <c r="C2964" t="str">
        <f t="shared" si="99"/>
        <v/>
      </c>
      <c r="D2964" s="7" t="str">
        <f t="shared" si="100"/>
        <v/>
      </c>
    </row>
    <row r="2965" spans="2:4" ht="15" customHeight="1" thickBot="1" x14ac:dyDescent="0.3">
      <c r="B2965" s="4" t="s">
        <v>2169</v>
      </c>
      <c r="C2965" t="str">
        <f t="shared" si="99"/>
        <v/>
      </c>
      <c r="D2965" s="7" t="str">
        <f t="shared" si="100"/>
        <v/>
      </c>
    </row>
    <row r="2966" spans="2:4" ht="15" customHeight="1" x14ac:dyDescent="0.25">
      <c r="B2966" s="1" t="s">
        <v>2170</v>
      </c>
      <c r="C2966" t="str">
        <f t="shared" si="99"/>
        <v/>
      </c>
      <c r="D2966" s="7" t="str">
        <f t="shared" si="100"/>
        <v/>
      </c>
    </row>
    <row r="2967" spans="2:4" ht="15" customHeight="1" x14ac:dyDescent="0.25">
      <c r="B2967" s="2" t="s">
        <v>2171</v>
      </c>
      <c r="C2967" t="str">
        <f t="shared" si="99"/>
        <v/>
      </c>
      <c r="D2967" s="7" t="str">
        <f t="shared" si="100"/>
        <v/>
      </c>
    </row>
    <row r="2968" spans="2:4" ht="15" customHeight="1" x14ac:dyDescent="0.25">
      <c r="B2968" s="2" t="s">
        <v>115</v>
      </c>
      <c r="C2968" t="str">
        <f t="shared" si="99"/>
        <v/>
      </c>
      <c r="D2968" s="7" t="str">
        <f t="shared" si="100"/>
        <v/>
      </c>
    </row>
    <row r="2969" spans="2:4" ht="15" customHeight="1" x14ac:dyDescent="0.25">
      <c r="B2969" s="2" t="s">
        <v>75</v>
      </c>
      <c r="C2969" t="str">
        <f t="shared" si="99"/>
        <v/>
      </c>
      <c r="D2969" s="7" t="str">
        <f t="shared" si="100"/>
        <v/>
      </c>
    </row>
    <row r="2970" spans="2:4" ht="15" customHeight="1" x14ac:dyDescent="0.25">
      <c r="B2970" s="3" t="s">
        <v>2172</v>
      </c>
      <c r="C2970">
        <f t="shared" si="99"/>
        <v>1</v>
      </c>
      <c r="D2970" s="7" t="str">
        <f t="shared" si="100"/>
        <v>Francesca Pasquini</v>
      </c>
    </row>
    <row r="2971" spans="2:4" ht="15" customHeight="1" thickBot="1" x14ac:dyDescent="0.3">
      <c r="B2971" s="4" t="s">
        <v>2173</v>
      </c>
      <c r="C2971" t="str">
        <f t="shared" si="99"/>
        <v/>
      </c>
      <c r="D2971" s="7" t="str">
        <f t="shared" si="100"/>
        <v/>
      </c>
    </row>
    <row r="2972" spans="2:4" ht="15" customHeight="1" x14ac:dyDescent="0.25">
      <c r="B2972" s="1" t="s">
        <v>2174</v>
      </c>
      <c r="C2972" t="str">
        <f t="shared" si="99"/>
        <v/>
      </c>
      <c r="D2972" s="7" t="str">
        <f t="shared" si="100"/>
        <v/>
      </c>
    </row>
    <row r="2973" spans="2:4" ht="15" customHeight="1" x14ac:dyDescent="0.25">
      <c r="B2973" s="2" t="s">
        <v>2175</v>
      </c>
      <c r="C2973" t="str">
        <f t="shared" si="99"/>
        <v/>
      </c>
      <c r="D2973" s="7" t="str">
        <f t="shared" si="100"/>
        <v/>
      </c>
    </row>
    <row r="2974" spans="2:4" ht="15" customHeight="1" x14ac:dyDescent="0.25">
      <c r="B2974" s="2" t="s">
        <v>47</v>
      </c>
      <c r="C2974" t="str">
        <f t="shared" si="99"/>
        <v/>
      </c>
      <c r="D2974" s="7" t="str">
        <f t="shared" si="100"/>
        <v/>
      </c>
    </row>
    <row r="2975" spans="2:4" ht="15" customHeight="1" x14ac:dyDescent="0.25">
      <c r="B2975" s="2" t="s">
        <v>75</v>
      </c>
      <c r="C2975" t="str">
        <f t="shared" si="99"/>
        <v/>
      </c>
      <c r="D2975" s="7" t="str">
        <f t="shared" si="100"/>
        <v/>
      </c>
    </row>
    <row r="2976" spans="2:4" ht="15" customHeight="1" x14ac:dyDescent="0.25">
      <c r="B2976" s="3" t="s">
        <v>2176</v>
      </c>
      <c r="C2976">
        <f t="shared" si="99"/>
        <v>1</v>
      </c>
      <c r="D2976" s="7" t="str">
        <f t="shared" si="100"/>
        <v>Jérémie Patrier-Leitus</v>
      </c>
    </row>
    <row r="2977" spans="2:4" ht="15" customHeight="1" thickBot="1" x14ac:dyDescent="0.3">
      <c r="B2977" s="4" t="s">
        <v>2177</v>
      </c>
      <c r="C2977" t="str">
        <f t="shared" si="99"/>
        <v/>
      </c>
      <c r="D2977" s="7" t="str">
        <f t="shared" si="100"/>
        <v/>
      </c>
    </row>
    <row r="2978" spans="2:4" ht="15" customHeight="1" x14ac:dyDescent="0.25">
      <c r="B2978" s="1" t="s">
        <v>2178</v>
      </c>
      <c r="C2978" t="str">
        <f t="shared" si="99"/>
        <v/>
      </c>
      <c r="D2978" s="7" t="str">
        <f t="shared" si="100"/>
        <v/>
      </c>
    </row>
    <row r="2979" spans="2:4" ht="15" customHeight="1" x14ac:dyDescent="0.25">
      <c r="B2979" s="2" t="s">
        <v>2179</v>
      </c>
      <c r="C2979" t="str">
        <f t="shared" si="99"/>
        <v/>
      </c>
      <c r="D2979" s="7" t="str">
        <f t="shared" si="100"/>
        <v/>
      </c>
    </row>
    <row r="2980" spans="2:4" ht="15" customHeight="1" x14ac:dyDescent="0.25">
      <c r="B2980" s="2" t="s">
        <v>91</v>
      </c>
      <c r="C2980" t="str">
        <f t="shared" si="99"/>
        <v/>
      </c>
      <c r="D2980" s="7" t="str">
        <f t="shared" si="100"/>
        <v/>
      </c>
    </row>
    <row r="2981" spans="2:4" ht="15" customHeight="1" x14ac:dyDescent="0.25">
      <c r="B2981" s="2" t="s">
        <v>26</v>
      </c>
      <c r="C2981" t="str">
        <f t="shared" si="99"/>
        <v/>
      </c>
      <c r="D2981" s="7" t="str">
        <f t="shared" si="100"/>
        <v/>
      </c>
    </row>
    <row r="2982" spans="2:4" ht="15" customHeight="1" x14ac:dyDescent="0.25">
      <c r="B2982" s="2" t="s">
        <v>2180</v>
      </c>
      <c r="C2982">
        <f t="shared" si="99"/>
        <v>1</v>
      </c>
      <c r="D2982" s="7" t="str">
        <f t="shared" si="100"/>
        <v>Éric Pauget</v>
      </c>
    </row>
    <row r="2983" spans="2:4" ht="15" customHeight="1" x14ac:dyDescent="0.25">
      <c r="B2983" s="3" t="s">
        <v>2181</v>
      </c>
      <c r="C2983" t="str">
        <f t="shared" si="99"/>
        <v/>
      </c>
      <c r="D2983" s="7" t="str">
        <f t="shared" si="100"/>
        <v/>
      </c>
    </row>
    <row r="2984" spans="2:4" ht="15" customHeight="1" x14ac:dyDescent="0.25">
      <c r="B2984" s="3" t="s">
        <v>2182</v>
      </c>
      <c r="C2984" t="str">
        <f t="shared" si="99"/>
        <v/>
      </c>
      <c r="D2984" s="7" t="str">
        <f t="shared" si="100"/>
        <v/>
      </c>
    </row>
    <row r="2985" spans="2:4" ht="15" customHeight="1" x14ac:dyDescent="0.25">
      <c r="B2985" s="2" t="s">
        <v>2183</v>
      </c>
      <c r="C2985" t="str">
        <f t="shared" si="99"/>
        <v/>
      </c>
      <c r="D2985" s="7" t="str">
        <f t="shared" si="100"/>
        <v/>
      </c>
    </row>
    <row r="2986" spans="2:4" ht="15" customHeight="1" thickBot="1" x14ac:dyDescent="0.3">
      <c r="B2986" s="4" t="s">
        <v>2184</v>
      </c>
      <c r="C2986" t="str">
        <f t="shared" si="99"/>
        <v/>
      </c>
      <c r="D2986" s="7" t="str">
        <f t="shared" si="100"/>
        <v/>
      </c>
    </row>
    <row r="2987" spans="2:4" ht="15" customHeight="1" x14ac:dyDescent="0.25">
      <c r="B2987" s="1" t="s">
        <v>2185</v>
      </c>
      <c r="C2987" t="str">
        <f t="shared" si="99"/>
        <v/>
      </c>
      <c r="D2987" s="7" t="str">
        <f t="shared" si="100"/>
        <v/>
      </c>
    </row>
    <row r="2988" spans="2:4" ht="15" customHeight="1" x14ac:dyDescent="0.25">
      <c r="B2988" s="2" t="s">
        <v>2186</v>
      </c>
      <c r="C2988" t="str">
        <f t="shared" si="99"/>
        <v/>
      </c>
      <c r="D2988" s="7" t="str">
        <f t="shared" si="100"/>
        <v/>
      </c>
    </row>
    <row r="2989" spans="2:4" ht="15" customHeight="1" x14ac:dyDescent="0.25">
      <c r="B2989" s="2" t="s">
        <v>2</v>
      </c>
      <c r="C2989" t="str">
        <f t="shared" si="99"/>
        <v/>
      </c>
      <c r="D2989" s="7" t="str">
        <f t="shared" si="100"/>
        <v/>
      </c>
    </row>
    <row r="2990" spans="2:4" ht="15" customHeight="1" x14ac:dyDescent="0.25">
      <c r="B2990" s="2" t="s">
        <v>805</v>
      </c>
      <c r="C2990" t="str">
        <f t="shared" si="99"/>
        <v/>
      </c>
      <c r="D2990" s="7" t="str">
        <f t="shared" si="100"/>
        <v/>
      </c>
    </row>
    <row r="2991" spans="2:4" ht="15" customHeight="1" x14ac:dyDescent="0.25">
      <c r="B2991" s="3" t="s">
        <v>2187</v>
      </c>
      <c r="C2991">
        <f t="shared" si="99"/>
        <v>1</v>
      </c>
      <c r="D2991" s="7" t="str">
        <f t="shared" si="100"/>
        <v>Emmanuel Pellerin</v>
      </c>
    </row>
    <row r="2992" spans="2:4" ht="15" customHeight="1" thickBot="1" x14ac:dyDescent="0.3">
      <c r="B2992" s="4" t="s">
        <v>2188</v>
      </c>
      <c r="C2992" t="str">
        <f t="shared" si="99"/>
        <v/>
      </c>
      <c r="D2992" s="7" t="str">
        <f t="shared" si="100"/>
        <v/>
      </c>
    </row>
    <row r="2993" spans="2:4" ht="15" customHeight="1" x14ac:dyDescent="0.25">
      <c r="B2993" s="1" t="s">
        <v>2189</v>
      </c>
      <c r="C2993" t="str">
        <f t="shared" si="99"/>
        <v/>
      </c>
      <c r="D2993" s="7" t="str">
        <f t="shared" si="100"/>
        <v/>
      </c>
    </row>
    <row r="2994" spans="2:4" ht="15" customHeight="1" x14ac:dyDescent="0.25">
      <c r="B2994" s="2" t="s">
        <v>2190</v>
      </c>
      <c r="C2994" t="str">
        <f t="shared" si="99"/>
        <v/>
      </c>
      <c r="D2994" s="7" t="str">
        <f t="shared" si="100"/>
        <v/>
      </c>
    </row>
    <row r="2995" spans="2:4" ht="15" customHeight="1" x14ac:dyDescent="0.25">
      <c r="B2995" s="2" t="s">
        <v>91</v>
      </c>
      <c r="C2995" t="str">
        <f t="shared" si="99"/>
        <v/>
      </c>
      <c r="D2995" s="7" t="str">
        <f t="shared" si="100"/>
        <v/>
      </c>
    </row>
    <row r="2996" spans="2:4" ht="15" customHeight="1" x14ac:dyDescent="0.25">
      <c r="B2996" s="2" t="s">
        <v>75</v>
      </c>
      <c r="C2996" t="str">
        <f t="shared" si="99"/>
        <v/>
      </c>
      <c r="D2996" s="7" t="str">
        <f t="shared" si="100"/>
        <v/>
      </c>
    </row>
    <row r="2997" spans="2:4" ht="15" customHeight="1" x14ac:dyDescent="0.25">
      <c r="B2997" s="3" t="s">
        <v>2191</v>
      </c>
      <c r="C2997">
        <f t="shared" si="99"/>
        <v>1</v>
      </c>
      <c r="D2997" s="7" t="str">
        <f t="shared" si="100"/>
        <v>Isabelle Périgault</v>
      </c>
    </row>
    <row r="2998" spans="2:4" ht="15" customHeight="1" thickBot="1" x14ac:dyDescent="0.3">
      <c r="B2998" s="4" t="s">
        <v>2192</v>
      </c>
      <c r="C2998" t="str">
        <f t="shared" si="99"/>
        <v/>
      </c>
      <c r="D2998" s="7" t="str">
        <f t="shared" si="100"/>
        <v/>
      </c>
    </row>
    <row r="2999" spans="2:4" ht="15" customHeight="1" x14ac:dyDescent="0.25">
      <c r="B2999" s="1" t="s">
        <v>2193</v>
      </c>
      <c r="C2999" t="str">
        <f t="shared" si="99"/>
        <v/>
      </c>
      <c r="D2999" s="7" t="str">
        <f t="shared" si="100"/>
        <v/>
      </c>
    </row>
    <row r="3000" spans="2:4" ht="15" customHeight="1" x14ac:dyDescent="0.25">
      <c r="B3000" s="2" t="s">
        <v>2194</v>
      </c>
      <c r="C3000" t="str">
        <f t="shared" si="99"/>
        <v/>
      </c>
      <c r="D3000" s="7" t="str">
        <f t="shared" si="100"/>
        <v/>
      </c>
    </row>
    <row r="3001" spans="2:4" ht="15" customHeight="1" x14ac:dyDescent="0.25">
      <c r="B3001" s="2" t="s">
        <v>2</v>
      </c>
      <c r="C3001" t="str">
        <f t="shared" si="99"/>
        <v/>
      </c>
      <c r="D3001" s="7" t="str">
        <f t="shared" si="100"/>
        <v/>
      </c>
    </row>
    <row r="3002" spans="2:4" ht="15" customHeight="1" x14ac:dyDescent="0.25">
      <c r="B3002" s="2" t="s">
        <v>75</v>
      </c>
      <c r="C3002" t="str">
        <f t="shared" si="99"/>
        <v/>
      </c>
      <c r="D3002" s="7" t="str">
        <f t="shared" si="100"/>
        <v/>
      </c>
    </row>
    <row r="3003" spans="2:4" ht="15" customHeight="1" x14ac:dyDescent="0.25">
      <c r="B3003" s="3" t="s">
        <v>2195</v>
      </c>
      <c r="C3003">
        <f t="shared" si="99"/>
        <v>1</v>
      </c>
      <c r="D3003" s="7" t="str">
        <f t="shared" si="100"/>
        <v>Patrice Perrot</v>
      </c>
    </row>
    <row r="3004" spans="2:4" ht="15" customHeight="1" x14ac:dyDescent="0.25">
      <c r="B3004" s="3" t="s">
        <v>2196</v>
      </c>
      <c r="C3004" t="str">
        <f t="shared" si="99"/>
        <v/>
      </c>
      <c r="D3004" s="7" t="str">
        <f t="shared" si="100"/>
        <v/>
      </c>
    </row>
    <row r="3005" spans="2:4" ht="15" customHeight="1" x14ac:dyDescent="0.25">
      <c r="B3005" s="2" t="s">
        <v>2197</v>
      </c>
      <c r="C3005" t="str">
        <f t="shared" si="99"/>
        <v/>
      </c>
      <c r="D3005" s="7" t="str">
        <f t="shared" si="100"/>
        <v/>
      </c>
    </row>
    <row r="3006" spans="2:4" ht="15" customHeight="1" thickBot="1" x14ac:dyDescent="0.3">
      <c r="B3006" s="4" t="s">
        <v>2198</v>
      </c>
      <c r="C3006" t="str">
        <f t="shared" si="99"/>
        <v/>
      </c>
      <c r="D3006" s="7" t="str">
        <f t="shared" si="100"/>
        <v/>
      </c>
    </row>
    <row r="3007" spans="2:4" ht="15" customHeight="1" x14ac:dyDescent="0.25">
      <c r="B3007" s="1" t="s">
        <v>2199</v>
      </c>
      <c r="C3007" t="str">
        <f t="shared" si="99"/>
        <v/>
      </c>
      <c r="D3007" s="7" t="str">
        <f t="shared" si="100"/>
        <v/>
      </c>
    </row>
    <row r="3008" spans="2:4" ht="15" customHeight="1" x14ac:dyDescent="0.25">
      <c r="B3008" s="2" t="s">
        <v>2200</v>
      </c>
      <c r="C3008" t="str">
        <f t="shared" si="99"/>
        <v/>
      </c>
      <c r="D3008" s="7" t="str">
        <f t="shared" si="100"/>
        <v/>
      </c>
    </row>
    <row r="3009" spans="2:4" ht="15" customHeight="1" x14ac:dyDescent="0.25">
      <c r="B3009" s="2" t="s">
        <v>2</v>
      </c>
      <c r="C3009" t="str">
        <f t="shared" si="99"/>
        <v/>
      </c>
      <c r="D3009" s="7" t="str">
        <f t="shared" si="100"/>
        <v/>
      </c>
    </row>
    <row r="3010" spans="2:4" ht="15" customHeight="1" x14ac:dyDescent="0.25">
      <c r="B3010" s="2" t="s">
        <v>190</v>
      </c>
      <c r="C3010" t="str">
        <f t="shared" si="99"/>
        <v/>
      </c>
      <c r="D3010" s="7" t="str">
        <f t="shared" si="100"/>
        <v/>
      </c>
    </row>
    <row r="3011" spans="2:4" ht="15" customHeight="1" x14ac:dyDescent="0.25">
      <c r="B3011" s="2" t="s">
        <v>2201</v>
      </c>
      <c r="C3011">
        <f t="shared" si="99"/>
        <v>1</v>
      </c>
      <c r="D3011" s="7" t="str">
        <f t="shared" si="100"/>
        <v>Anne-Laurence Petel</v>
      </c>
    </row>
    <row r="3012" spans="2:4" ht="15" customHeight="1" x14ac:dyDescent="0.25">
      <c r="B3012" s="3" t="s">
        <v>2202</v>
      </c>
      <c r="C3012" t="str">
        <f t="shared" ref="C3012:C3075" si="101">IF(LEFT(B3012,5)="EMAIL",1,"")</f>
        <v/>
      </c>
      <c r="D3012" s="7" t="str">
        <f t="shared" si="100"/>
        <v/>
      </c>
    </row>
    <row r="3013" spans="2:4" ht="15" customHeight="1" x14ac:dyDescent="0.25">
      <c r="B3013" s="3" t="s">
        <v>2203</v>
      </c>
      <c r="C3013" t="str">
        <f t="shared" si="101"/>
        <v/>
      </c>
      <c r="D3013" s="7" t="str">
        <f t="shared" si="100"/>
        <v/>
      </c>
    </row>
    <row r="3014" spans="2:4" ht="15" customHeight="1" thickBot="1" x14ac:dyDescent="0.3">
      <c r="B3014" s="5" t="s">
        <v>2204</v>
      </c>
      <c r="C3014" t="str">
        <f t="shared" si="101"/>
        <v/>
      </c>
      <c r="D3014" s="7" t="str">
        <f t="shared" si="100"/>
        <v/>
      </c>
    </row>
    <row r="3015" spans="2:4" ht="15" customHeight="1" x14ac:dyDescent="0.25">
      <c r="B3015" s="1" t="s">
        <v>2205</v>
      </c>
      <c r="C3015" t="str">
        <f t="shared" si="101"/>
        <v/>
      </c>
      <c r="D3015" s="7" t="str">
        <f t="shared" si="100"/>
        <v/>
      </c>
    </row>
    <row r="3016" spans="2:4" ht="15" customHeight="1" x14ac:dyDescent="0.25">
      <c r="B3016" s="2" t="s">
        <v>2206</v>
      </c>
      <c r="C3016" t="str">
        <f t="shared" si="101"/>
        <v/>
      </c>
      <c r="D3016" s="7" t="str">
        <f t="shared" ref="D3016:D3079" si="102">IF(C3016=1,B3012,"")</f>
        <v/>
      </c>
    </row>
    <row r="3017" spans="2:4" ht="15" customHeight="1" x14ac:dyDescent="0.25">
      <c r="B3017" s="2" t="s">
        <v>91</v>
      </c>
      <c r="C3017" t="str">
        <f t="shared" si="101"/>
        <v/>
      </c>
      <c r="D3017" s="7" t="str">
        <f t="shared" si="102"/>
        <v/>
      </c>
    </row>
    <row r="3018" spans="2:4" ht="15" customHeight="1" x14ac:dyDescent="0.25">
      <c r="B3018" s="2" t="s">
        <v>33</v>
      </c>
      <c r="C3018" t="str">
        <f t="shared" si="101"/>
        <v/>
      </c>
      <c r="D3018" s="7" t="str">
        <f t="shared" si="102"/>
        <v/>
      </c>
    </row>
    <row r="3019" spans="2:4" ht="15" customHeight="1" x14ac:dyDescent="0.25">
      <c r="B3019" s="3" t="s">
        <v>2207</v>
      </c>
      <c r="C3019">
        <f t="shared" si="101"/>
        <v>1</v>
      </c>
      <c r="D3019" s="7" t="str">
        <f t="shared" si="102"/>
        <v>Christelle Petex-Levet</v>
      </c>
    </row>
    <row r="3020" spans="2:4" ht="15" customHeight="1" thickBot="1" x14ac:dyDescent="0.3">
      <c r="B3020" s="4" t="s">
        <v>2208</v>
      </c>
      <c r="C3020" t="str">
        <f t="shared" si="101"/>
        <v/>
      </c>
      <c r="D3020" s="7" t="str">
        <f t="shared" si="102"/>
        <v/>
      </c>
    </row>
    <row r="3021" spans="2:4" ht="15" customHeight="1" x14ac:dyDescent="0.25">
      <c r="B3021" s="1" t="s">
        <v>2209</v>
      </c>
      <c r="C3021" t="str">
        <f t="shared" si="101"/>
        <v/>
      </c>
      <c r="D3021" s="7" t="str">
        <f t="shared" si="102"/>
        <v/>
      </c>
    </row>
    <row r="3022" spans="2:4" ht="15" customHeight="1" x14ac:dyDescent="0.25">
      <c r="B3022" s="2" t="s">
        <v>2210</v>
      </c>
      <c r="C3022" t="str">
        <f t="shared" si="101"/>
        <v/>
      </c>
      <c r="D3022" s="7" t="str">
        <f t="shared" si="102"/>
        <v/>
      </c>
    </row>
    <row r="3023" spans="2:4" ht="15" customHeight="1" x14ac:dyDescent="0.25">
      <c r="B3023" s="2" t="s">
        <v>139</v>
      </c>
      <c r="C3023" t="str">
        <f t="shared" si="101"/>
        <v/>
      </c>
      <c r="D3023" s="7" t="str">
        <f t="shared" si="102"/>
        <v/>
      </c>
    </row>
    <row r="3024" spans="2:4" ht="15" customHeight="1" x14ac:dyDescent="0.25">
      <c r="B3024" s="2" t="s">
        <v>40</v>
      </c>
      <c r="C3024" t="str">
        <f t="shared" si="101"/>
        <v/>
      </c>
      <c r="D3024" s="7" t="str">
        <f t="shared" si="102"/>
        <v/>
      </c>
    </row>
    <row r="3025" spans="2:4" ht="15" customHeight="1" x14ac:dyDescent="0.25">
      <c r="B3025" s="3" t="s">
        <v>2211</v>
      </c>
      <c r="C3025">
        <f t="shared" si="101"/>
        <v>1</v>
      </c>
      <c r="D3025" s="7" t="str">
        <f t="shared" si="102"/>
        <v>Maud Petit</v>
      </c>
    </row>
    <row r="3026" spans="2:4" ht="15" customHeight="1" x14ac:dyDescent="0.25">
      <c r="B3026" s="3" t="s">
        <v>2212</v>
      </c>
      <c r="C3026" t="str">
        <f t="shared" si="101"/>
        <v/>
      </c>
      <c r="D3026" s="7" t="str">
        <f t="shared" si="102"/>
        <v/>
      </c>
    </row>
    <row r="3027" spans="2:4" ht="15" customHeight="1" thickBot="1" x14ac:dyDescent="0.3">
      <c r="B3027" s="4" t="s">
        <v>2213</v>
      </c>
      <c r="C3027" t="str">
        <f t="shared" si="101"/>
        <v/>
      </c>
      <c r="D3027" s="7" t="str">
        <f t="shared" si="102"/>
        <v/>
      </c>
    </row>
    <row r="3028" spans="2:4" ht="15" customHeight="1" x14ac:dyDescent="0.25">
      <c r="B3028" s="1" t="s">
        <v>2214</v>
      </c>
      <c r="C3028" t="str">
        <f t="shared" si="101"/>
        <v/>
      </c>
      <c r="D3028" s="7" t="str">
        <f t="shared" si="102"/>
        <v/>
      </c>
    </row>
    <row r="3029" spans="2:4" ht="15" customHeight="1" x14ac:dyDescent="0.25">
      <c r="B3029" s="2" t="s">
        <v>2215</v>
      </c>
      <c r="C3029" t="str">
        <f t="shared" si="101"/>
        <v/>
      </c>
      <c r="D3029" s="7" t="str">
        <f t="shared" si="102"/>
        <v/>
      </c>
    </row>
    <row r="3030" spans="2:4" ht="15" customHeight="1" x14ac:dyDescent="0.25">
      <c r="B3030" s="2" t="s">
        <v>131</v>
      </c>
      <c r="C3030" t="str">
        <f t="shared" si="101"/>
        <v/>
      </c>
      <c r="D3030" s="7" t="str">
        <f t="shared" si="102"/>
        <v/>
      </c>
    </row>
    <row r="3031" spans="2:4" ht="15" customHeight="1" x14ac:dyDescent="0.25">
      <c r="B3031" s="2" t="s">
        <v>33</v>
      </c>
      <c r="C3031" t="str">
        <f t="shared" si="101"/>
        <v/>
      </c>
      <c r="D3031" s="7" t="str">
        <f t="shared" si="102"/>
        <v/>
      </c>
    </row>
    <row r="3032" spans="2:4" ht="15" customHeight="1" thickBot="1" x14ac:dyDescent="0.3">
      <c r="B3032" s="5" t="s">
        <v>2216</v>
      </c>
      <c r="C3032">
        <f t="shared" si="101"/>
        <v>1</v>
      </c>
      <c r="D3032" s="7" t="str">
        <f t="shared" si="102"/>
        <v>Bertrand Petit</v>
      </c>
    </row>
    <row r="3033" spans="2:4" ht="15" customHeight="1" x14ac:dyDescent="0.25">
      <c r="B3033" s="1" t="s">
        <v>2217</v>
      </c>
      <c r="C3033" t="str">
        <f t="shared" si="101"/>
        <v/>
      </c>
      <c r="D3033" s="7" t="str">
        <f t="shared" si="102"/>
        <v/>
      </c>
    </row>
    <row r="3034" spans="2:4" ht="15" customHeight="1" x14ac:dyDescent="0.25">
      <c r="B3034" s="2" t="s">
        <v>2218</v>
      </c>
      <c r="C3034" t="str">
        <f t="shared" si="101"/>
        <v/>
      </c>
      <c r="D3034" s="7" t="str">
        <f t="shared" si="102"/>
        <v/>
      </c>
    </row>
    <row r="3035" spans="2:4" ht="15" customHeight="1" x14ac:dyDescent="0.25">
      <c r="B3035" s="2" t="s">
        <v>139</v>
      </c>
      <c r="C3035" t="str">
        <f t="shared" si="101"/>
        <v/>
      </c>
      <c r="D3035" s="7" t="str">
        <f t="shared" si="102"/>
        <v/>
      </c>
    </row>
    <row r="3036" spans="2:4" ht="15" customHeight="1" x14ac:dyDescent="0.25">
      <c r="B3036" s="2" t="s">
        <v>3</v>
      </c>
      <c r="C3036" t="str">
        <f t="shared" si="101"/>
        <v/>
      </c>
      <c r="D3036" s="7" t="str">
        <f t="shared" si="102"/>
        <v/>
      </c>
    </row>
    <row r="3037" spans="2:4" ht="15" customHeight="1" x14ac:dyDescent="0.25">
      <c r="B3037" s="3" t="s">
        <v>2219</v>
      </c>
      <c r="C3037">
        <f t="shared" si="101"/>
        <v>1</v>
      </c>
      <c r="D3037" s="7" t="str">
        <f t="shared" si="102"/>
        <v>Frédéric Petit</v>
      </c>
    </row>
    <row r="3038" spans="2:4" ht="15" customHeight="1" x14ac:dyDescent="0.25">
      <c r="B3038" s="3" t="s">
        <v>2220</v>
      </c>
      <c r="C3038" t="str">
        <f t="shared" si="101"/>
        <v/>
      </c>
      <c r="D3038" s="7" t="str">
        <f t="shared" si="102"/>
        <v/>
      </c>
    </row>
    <row r="3039" spans="2:4" ht="15" customHeight="1" thickBot="1" x14ac:dyDescent="0.3">
      <c r="B3039" s="4" t="s">
        <v>2221</v>
      </c>
      <c r="C3039" t="str">
        <f t="shared" si="101"/>
        <v/>
      </c>
      <c r="D3039" s="7" t="str">
        <f t="shared" si="102"/>
        <v/>
      </c>
    </row>
    <row r="3040" spans="2:4" ht="15" customHeight="1" x14ac:dyDescent="0.25">
      <c r="B3040" s="1" t="s">
        <v>2222</v>
      </c>
      <c r="C3040" t="str">
        <f t="shared" si="101"/>
        <v/>
      </c>
      <c r="D3040" s="7" t="str">
        <f t="shared" si="102"/>
        <v/>
      </c>
    </row>
    <row r="3041" spans="2:4" ht="15" customHeight="1" x14ac:dyDescent="0.25">
      <c r="B3041" s="2" t="s">
        <v>2223</v>
      </c>
      <c r="C3041" t="str">
        <f t="shared" si="101"/>
        <v/>
      </c>
      <c r="D3041" s="7" t="str">
        <f t="shared" si="102"/>
        <v/>
      </c>
    </row>
    <row r="3042" spans="2:4" ht="15" customHeight="1" x14ac:dyDescent="0.25">
      <c r="B3042" s="2" t="s">
        <v>255</v>
      </c>
      <c r="C3042" t="str">
        <f t="shared" si="101"/>
        <v/>
      </c>
      <c r="D3042" s="7" t="str">
        <f t="shared" si="102"/>
        <v/>
      </c>
    </row>
    <row r="3043" spans="2:4" ht="15" customHeight="1" x14ac:dyDescent="0.25">
      <c r="B3043" s="2" t="s">
        <v>75</v>
      </c>
      <c r="C3043" t="str">
        <f t="shared" si="101"/>
        <v/>
      </c>
      <c r="D3043" s="7" t="str">
        <f t="shared" si="102"/>
        <v/>
      </c>
    </row>
    <row r="3044" spans="2:4" ht="15" customHeight="1" x14ac:dyDescent="0.25">
      <c r="B3044" s="2" t="s">
        <v>2224</v>
      </c>
      <c r="C3044">
        <f t="shared" si="101"/>
        <v>1</v>
      </c>
      <c r="D3044" s="7" t="str">
        <f t="shared" si="102"/>
        <v>Stéphane Peu</v>
      </c>
    </row>
    <row r="3045" spans="2:4" ht="15" customHeight="1" x14ac:dyDescent="0.25">
      <c r="B3045" s="3" t="s">
        <v>2225</v>
      </c>
      <c r="C3045" t="str">
        <f t="shared" si="101"/>
        <v/>
      </c>
      <c r="D3045" s="7" t="str">
        <f t="shared" si="102"/>
        <v/>
      </c>
    </row>
    <row r="3046" spans="2:4" ht="15" customHeight="1" x14ac:dyDescent="0.25">
      <c r="B3046" s="3" t="s">
        <v>2226</v>
      </c>
      <c r="C3046" t="str">
        <f t="shared" si="101"/>
        <v/>
      </c>
      <c r="D3046" s="7" t="str">
        <f t="shared" si="102"/>
        <v/>
      </c>
    </row>
    <row r="3047" spans="2:4" ht="15" customHeight="1" thickBot="1" x14ac:dyDescent="0.3">
      <c r="B3047" s="5" t="s">
        <v>2227</v>
      </c>
      <c r="C3047" t="str">
        <f t="shared" si="101"/>
        <v/>
      </c>
      <c r="D3047" s="7" t="str">
        <f t="shared" si="102"/>
        <v/>
      </c>
    </row>
    <row r="3048" spans="2:4" ht="15" customHeight="1" x14ac:dyDescent="0.25">
      <c r="B3048" s="1" t="s">
        <v>2228</v>
      </c>
      <c r="C3048" t="str">
        <f t="shared" si="101"/>
        <v/>
      </c>
      <c r="D3048" s="7" t="str">
        <f t="shared" si="102"/>
        <v/>
      </c>
    </row>
    <row r="3049" spans="2:4" ht="15" customHeight="1" x14ac:dyDescent="0.25">
      <c r="B3049" s="2" t="s">
        <v>2229</v>
      </c>
      <c r="C3049" t="str">
        <f t="shared" si="101"/>
        <v/>
      </c>
      <c r="D3049" s="7" t="str">
        <f t="shared" si="102"/>
        <v/>
      </c>
    </row>
    <row r="3050" spans="2:4" ht="15" customHeight="1" x14ac:dyDescent="0.25">
      <c r="B3050" s="2" t="s">
        <v>2</v>
      </c>
      <c r="C3050" t="str">
        <f t="shared" si="101"/>
        <v/>
      </c>
      <c r="D3050" s="7" t="str">
        <f t="shared" si="102"/>
        <v/>
      </c>
    </row>
    <row r="3051" spans="2:4" ht="15" customHeight="1" x14ac:dyDescent="0.25">
      <c r="B3051" s="2" t="s">
        <v>701</v>
      </c>
      <c r="C3051" t="str">
        <f t="shared" si="101"/>
        <v/>
      </c>
      <c r="D3051" s="7" t="str">
        <f t="shared" si="102"/>
        <v/>
      </c>
    </row>
    <row r="3052" spans="2:4" ht="15" customHeight="1" x14ac:dyDescent="0.25">
      <c r="B3052" s="2" t="s">
        <v>2230</v>
      </c>
      <c r="C3052">
        <f t="shared" si="101"/>
        <v>1</v>
      </c>
      <c r="D3052" s="7" t="str">
        <f t="shared" si="102"/>
        <v>Michèle Peyron</v>
      </c>
    </row>
    <row r="3053" spans="2:4" ht="15" customHeight="1" x14ac:dyDescent="0.25">
      <c r="B3053" s="3" t="s">
        <v>2231</v>
      </c>
      <c r="C3053" t="str">
        <f t="shared" si="101"/>
        <v/>
      </c>
      <c r="D3053" s="7" t="str">
        <f t="shared" si="102"/>
        <v/>
      </c>
    </row>
    <row r="3054" spans="2:4" ht="15" customHeight="1" x14ac:dyDescent="0.25">
      <c r="B3054" s="3" t="s">
        <v>2232</v>
      </c>
      <c r="C3054" t="str">
        <f t="shared" si="101"/>
        <v/>
      </c>
      <c r="D3054" s="7" t="str">
        <f t="shared" si="102"/>
        <v/>
      </c>
    </row>
    <row r="3055" spans="2:4" ht="15" customHeight="1" thickBot="1" x14ac:dyDescent="0.3">
      <c r="B3055" s="5" t="s">
        <v>2233</v>
      </c>
      <c r="C3055" t="str">
        <f t="shared" si="101"/>
        <v/>
      </c>
      <c r="D3055" s="7" t="str">
        <f t="shared" si="102"/>
        <v/>
      </c>
    </row>
    <row r="3056" spans="2:4" ht="15" customHeight="1" x14ac:dyDescent="0.25">
      <c r="B3056" s="1" t="s">
        <v>2234</v>
      </c>
      <c r="C3056" t="str">
        <f t="shared" si="101"/>
        <v/>
      </c>
      <c r="D3056" s="7" t="str">
        <f t="shared" si="102"/>
        <v/>
      </c>
    </row>
    <row r="3057" spans="2:4" ht="15" customHeight="1" x14ac:dyDescent="0.25">
      <c r="B3057" s="2" t="s">
        <v>2235</v>
      </c>
      <c r="C3057" t="str">
        <f t="shared" si="101"/>
        <v/>
      </c>
      <c r="D3057" s="7" t="str">
        <f t="shared" si="102"/>
        <v/>
      </c>
    </row>
    <row r="3058" spans="2:4" ht="15" customHeight="1" x14ac:dyDescent="0.25">
      <c r="B3058" s="2" t="s">
        <v>115</v>
      </c>
      <c r="C3058" t="str">
        <f t="shared" si="101"/>
        <v/>
      </c>
      <c r="D3058" s="7" t="str">
        <f t="shared" si="102"/>
        <v/>
      </c>
    </row>
    <row r="3059" spans="2:4" ht="15" customHeight="1" x14ac:dyDescent="0.25">
      <c r="B3059" s="2" t="s">
        <v>40</v>
      </c>
      <c r="C3059" t="str">
        <f t="shared" si="101"/>
        <v/>
      </c>
      <c r="D3059" s="7" t="str">
        <f t="shared" si="102"/>
        <v/>
      </c>
    </row>
    <row r="3060" spans="2:4" ht="15" customHeight="1" x14ac:dyDescent="0.25">
      <c r="B3060" s="3" t="s">
        <v>2236</v>
      </c>
      <c r="C3060">
        <f t="shared" si="101"/>
        <v>1</v>
      </c>
      <c r="D3060" s="7" t="str">
        <f t="shared" si="102"/>
        <v>Sébastien Peytavie</v>
      </c>
    </row>
    <row r="3061" spans="2:4" ht="15" customHeight="1" thickBot="1" x14ac:dyDescent="0.3">
      <c r="B3061" s="4" t="s">
        <v>2237</v>
      </c>
      <c r="C3061" t="str">
        <f t="shared" si="101"/>
        <v/>
      </c>
      <c r="D3061" s="7" t="str">
        <f t="shared" si="102"/>
        <v/>
      </c>
    </row>
    <row r="3062" spans="2:4" ht="15" customHeight="1" x14ac:dyDescent="0.25">
      <c r="B3062" s="1" t="s">
        <v>2238</v>
      </c>
      <c r="C3062" t="str">
        <f t="shared" si="101"/>
        <v/>
      </c>
      <c r="D3062" s="7" t="str">
        <f t="shared" si="102"/>
        <v/>
      </c>
    </row>
    <row r="3063" spans="2:4" ht="15" customHeight="1" x14ac:dyDescent="0.25">
      <c r="B3063" s="2" t="s">
        <v>2239</v>
      </c>
      <c r="C3063" t="str">
        <f t="shared" si="101"/>
        <v/>
      </c>
      <c r="D3063" s="7" t="str">
        <f t="shared" si="102"/>
        <v/>
      </c>
    </row>
    <row r="3064" spans="2:4" ht="15" customHeight="1" x14ac:dyDescent="0.25">
      <c r="B3064" s="2" t="s">
        <v>61</v>
      </c>
      <c r="C3064" t="str">
        <f t="shared" si="101"/>
        <v/>
      </c>
      <c r="D3064" s="7" t="str">
        <f t="shared" si="102"/>
        <v/>
      </c>
    </row>
    <row r="3065" spans="2:4" ht="15" customHeight="1" x14ac:dyDescent="0.25">
      <c r="B3065" s="2" t="s">
        <v>3</v>
      </c>
      <c r="C3065" t="str">
        <f t="shared" si="101"/>
        <v/>
      </c>
      <c r="D3065" s="7" t="str">
        <f t="shared" si="102"/>
        <v/>
      </c>
    </row>
    <row r="3066" spans="2:4" ht="15" customHeight="1" x14ac:dyDescent="0.25">
      <c r="B3066" s="3" t="s">
        <v>2240</v>
      </c>
      <c r="C3066">
        <f t="shared" si="101"/>
        <v>1</v>
      </c>
      <c r="D3066" s="7" t="str">
        <f t="shared" si="102"/>
        <v>Kévin Pfeffer</v>
      </c>
    </row>
    <row r="3067" spans="2:4" ht="15" customHeight="1" thickBot="1" x14ac:dyDescent="0.3">
      <c r="B3067" s="4" t="s">
        <v>2241</v>
      </c>
      <c r="C3067" t="str">
        <f t="shared" si="101"/>
        <v/>
      </c>
      <c r="D3067" s="7" t="str">
        <f t="shared" si="102"/>
        <v/>
      </c>
    </row>
    <row r="3068" spans="2:4" ht="15" customHeight="1" x14ac:dyDescent="0.25">
      <c r="B3068" s="1" t="s">
        <v>2242</v>
      </c>
      <c r="C3068" t="str">
        <f t="shared" si="101"/>
        <v/>
      </c>
      <c r="D3068" s="7" t="str">
        <f t="shared" si="102"/>
        <v/>
      </c>
    </row>
    <row r="3069" spans="2:4" ht="15" customHeight="1" x14ac:dyDescent="0.25">
      <c r="B3069" s="2" t="s">
        <v>2243</v>
      </c>
      <c r="C3069" t="str">
        <f t="shared" si="101"/>
        <v/>
      </c>
      <c r="D3069" s="7" t="str">
        <f t="shared" si="102"/>
        <v/>
      </c>
    </row>
    <row r="3070" spans="2:4" ht="15" customHeight="1" x14ac:dyDescent="0.25">
      <c r="B3070" s="2" t="s">
        <v>131</v>
      </c>
      <c r="C3070" t="str">
        <f t="shared" si="101"/>
        <v/>
      </c>
      <c r="D3070" s="7" t="str">
        <f t="shared" si="102"/>
        <v/>
      </c>
    </row>
    <row r="3071" spans="2:4" ht="15" customHeight="1" x14ac:dyDescent="0.25">
      <c r="B3071" s="2" t="s">
        <v>99</v>
      </c>
      <c r="C3071" t="str">
        <f t="shared" si="101"/>
        <v/>
      </c>
      <c r="D3071" s="7" t="str">
        <f t="shared" si="102"/>
        <v/>
      </c>
    </row>
    <row r="3072" spans="2:4" ht="15" customHeight="1" x14ac:dyDescent="0.25">
      <c r="B3072" s="3" t="s">
        <v>2244</v>
      </c>
      <c r="C3072">
        <f t="shared" si="101"/>
        <v>1</v>
      </c>
      <c r="D3072" s="7" t="str">
        <f t="shared" si="102"/>
        <v>Anna Pic</v>
      </c>
    </row>
    <row r="3073" spans="2:4" ht="15" customHeight="1" thickBot="1" x14ac:dyDescent="0.3">
      <c r="B3073" s="4" t="s">
        <v>2245</v>
      </c>
      <c r="C3073" t="str">
        <f t="shared" si="101"/>
        <v/>
      </c>
      <c r="D3073" s="7" t="str">
        <f t="shared" si="102"/>
        <v/>
      </c>
    </row>
    <row r="3074" spans="2:4" ht="15" customHeight="1" x14ac:dyDescent="0.25">
      <c r="B3074" s="1" t="s">
        <v>2246</v>
      </c>
      <c r="C3074" t="str">
        <f t="shared" si="101"/>
        <v/>
      </c>
      <c r="D3074" s="7" t="str">
        <f t="shared" si="102"/>
        <v/>
      </c>
    </row>
    <row r="3075" spans="2:4" ht="15" customHeight="1" x14ac:dyDescent="0.25">
      <c r="B3075" s="2" t="s">
        <v>2247</v>
      </c>
      <c r="C3075" t="str">
        <f t="shared" si="101"/>
        <v/>
      </c>
      <c r="D3075" s="7" t="str">
        <f t="shared" si="102"/>
        <v/>
      </c>
    </row>
    <row r="3076" spans="2:4" ht="15" customHeight="1" x14ac:dyDescent="0.25">
      <c r="B3076" s="2" t="s">
        <v>19</v>
      </c>
      <c r="C3076" t="str">
        <f t="shared" ref="C3076:C3139" si="103">IF(LEFT(B3076,5)="EMAIL",1,"")</f>
        <v/>
      </c>
      <c r="D3076" s="7" t="str">
        <f t="shared" si="102"/>
        <v/>
      </c>
    </row>
    <row r="3077" spans="2:4" ht="15" customHeight="1" x14ac:dyDescent="0.25">
      <c r="B3077" s="2" t="s">
        <v>48</v>
      </c>
      <c r="C3077" t="str">
        <f t="shared" si="103"/>
        <v/>
      </c>
      <c r="D3077" s="7" t="str">
        <f t="shared" si="102"/>
        <v/>
      </c>
    </row>
    <row r="3078" spans="2:4" ht="15" customHeight="1" x14ac:dyDescent="0.25">
      <c r="B3078" s="3" t="s">
        <v>2248</v>
      </c>
      <c r="C3078">
        <f t="shared" si="103"/>
        <v>1</v>
      </c>
      <c r="D3078" s="7" t="str">
        <f t="shared" si="102"/>
        <v>René Pilato</v>
      </c>
    </row>
    <row r="3079" spans="2:4" ht="15" customHeight="1" x14ac:dyDescent="0.25">
      <c r="B3079" s="3" t="s">
        <v>2249</v>
      </c>
      <c r="C3079" t="str">
        <f t="shared" si="103"/>
        <v/>
      </c>
      <c r="D3079" s="7" t="str">
        <f t="shared" si="102"/>
        <v/>
      </c>
    </row>
    <row r="3080" spans="2:4" ht="15" customHeight="1" x14ac:dyDescent="0.25">
      <c r="B3080" s="3" t="s">
        <v>2250</v>
      </c>
      <c r="C3080" t="str">
        <f t="shared" si="103"/>
        <v/>
      </c>
      <c r="D3080" s="7" t="str">
        <f t="shared" ref="D3080:D3143" si="104">IF(C3080=1,B3076,"")</f>
        <v/>
      </c>
    </row>
    <row r="3081" spans="2:4" ht="15" customHeight="1" thickBot="1" x14ac:dyDescent="0.3">
      <c r="B3081" s="5" t="s">
        <v>2251</v>
      </c>
      <c r="C3081" t="str">
        <f t="shared" si="103"/>
        <v/>
      </c>
      <c r="D3081" s="7" t="str">
        <f t="shared" si="104"/>
        <v/>
      </c>
    </row>
    <row r="3082" spans="2:4" ht="15" customHeight="1" x14ac:dyDescent="0.25">
      <c r="B3082" s="1" t="s">
        <v>2252</v>
      </c>
      <c r="C3082" t="str">
        <f t="shared" si="103"/>
        <v/>
      </c>
      <c r="D3082" s="7" t="str">
        <f t="shared" si="104"/>
        <v/>
      </c>
    </row>
    <row r="3083" spans="2:4" ht="15" customHeight="1" x14ac:dyDescent="0.25">
      <c r="B3083" s="2" t="s">
        <v>2253</v>
      </c>
      <c r="C3083" t="str">
        <f t="shared" si="103"/>
        <v/>
      </c>
      <c r="D3083" s="7" t="str">
        <f t="shared" si="104"/>
        <v/>
      </c>
    </row>
    <row r="3084" spans="2:4" ht="15" customHeight="1" x14ac:dyDescent="0.25">
      <c r="B3084" s="2" t="s">
        <v>19</v>
      </c>
      <c r="C3084" t="str">
        <f t="shared" si="103"/>
        <v/>
      </c>
      <c r="D3084" s="7" t="str">
        <f t="shared" si="104"/>
        <v/>
      </c>
    </row>
    <row r="3085" spans="2:4" ht="15" customHeight="1" x14ac:dyDescent="0.25">
      <c r="B3085" s="2" t="s">
        <v>99</v>
      </c>
      <c r="C3085" t="str">
        <f t="shared" si="103"/>
        <v/>
      </c>
      <c r="D3085" s="7" t="str">
        <f t="shared" si="104"/>
        <v/>
      </c>
    </row>
    <row r="3086" spans="2:4" ht="15" customHeight="1" x14ac:dyDescent="0.25">
      <c r="B3086" s="3" t="s">
        <v>2254</v>
      </c>
      <c r="C3086">
        <f t="shared" si="103"/>
        <v>1</v>
      </c>
      <c r="D3086" s="7" t="str">
        <f t="shared" si="104"/>
        <v>François Piquemal</v>
      </c>
    </row>
    <row r="3087" spans="2:4" ht="15" customHeight="1" thickBot="1" x14ac:dyDescent="0.3">
      <c r="B3087" s="4" t="s">
        <v>2255</v>
      </c>
      <c r="C3087" t="str">
        <f t="shared" si="103"/>
        <v/>
      </c>
      <c r="D3087" s="7" t="str">
        <f t="shared" si="104"/>
        <v/>
      </c>
    </row>
    <row r="3088" spans="2:4" ht="15" customHeight="1" x14ac:dyDescent="0.25">
      <c r="B3088" s="1" t="s">
        <v>2256</v>
      </c>
      <c r="C3088" t="str">
        <f t="shared" si="103"/>
        <v/>
      </c>
      <c r="D3088" s="7" t="str">
        <f t="shared" si="104"/>
        <v/>
      </c>
    </row>
    <row r="3089" spans="2:4" ht="15" customHeight="1" x14ac:dyDescent="0.25">
      <c r="B3089" s="2" t="s">
        <v>2257</v>
      </c>
      <c r="C3089" t="str">
        <f t="shared" si="103"/>
        <v/>
      </c>
      <c r="D3089" s="7" t="str">
        <f t="shared" si="104"/>
        <v/>
      </c>
    </row>
    <row r="3090" spans="2:4" ht="15" customHeight="1" x14ac:dyDescent="0.25">
      <c r="B3090" s="2" t="s">
        <v>131</v>
      </c>
      <c r="C3090" t="str">
        <f t="shared" si="103"/>
        <v/>
      </c>
      <c r="D3090" s="7" t="str">
        <f t="shared" si="104"/>
        <v/>
      </c>
    </row>
    <row r="3091" spans="2:4" ht="15" customHeight="1" x14ac:dyDescent="0.25">
      <c r="B3091" s="2" t="s">
        <v>838</v>
      </c>
      <c r="C3091" t="str">
        <f t="shared" si="103"/>
        <v/>
      </c>
      <c r="D3091" s="7" t="str">
        <f t="shared" si="104"/>
        <v/>
      </c>
    </row>
    <row r="3092" spans="2:4" ht="15" customHeight="1" x14ac:dyDescent="0.25">
      <c r="B3092" s="2" t="s">
        <v>2258</v>
      </c>
      <c r="C3092">
        <f t="shared" si="103"/>
        <v>1</v>
      </c>
      <c r="D3092" s="7" t="str">
        <f t="shared" si="104"/>
        <v>Christine Pires Beaune</v>
      </c>
    </row>
    <row r="3093" spans="2:4" ht="15" customHeight="1" x14ac:dyDescent="0.25">
      <c r="B3093" s="3" t="s">
        <v>2259</v>
      </c>
      <c r="C3093" t="str">
        <f t="shared" si="103"/>
        <v/>
      </c>
      <c r="D3093" s="7" t="str">
        <f t="shared" si="104"/>
        <v/>
      </c>
    </row>
    <row r="3094" spans="2:4" ht="15" customHeight="1" x14ac:dyDescent="0.25">
      <c r="B3094" s="3" t="s">
        <v>2260</v>
      </c>
      <c r="C3094" t="str">
        <f t="shared" si="103"/>
        <v/>
      </c>
      <c r="D3094" s="7" t="str">
        <f t="shared" si="104"/>
        <v/>
      </c>
    </row>
    <row r="3095" spans="2:4" ht="15" customHeight="1" x14ac:dyDescent="0.25">
      <c r="B3095" s="2" t="s">
        <v>2261</v>
      </c>
      <c r="C3095" t="str">
        <f t="shared" si="103"/>
        <v/>
      </c>
      <c r="D3095" s="7" t="str">
        <f t="shared" si="104"/>
        <v/>
      </c>
    </row>
    <row r="3096" spans="2:4" ht="15" customHeight="1" thickBot="1" x14ac:dyDescent="0.3">
      <c r="B3096" s="4" t="s">
        <v>2262</v>
      </c>
      <c r="C3096" t="str">
        <f t="shared" si="103"/>
        <v/>
      </c>
      <c r="D3096" s="7" t="str">
        <f t="shared" si="104"/>
        <v/>
      </c>
    </row>
    <row r="3097" spans="2:4" ht="15" customHeight="1" x14ac:dyDescent="0.25">
      <c r="B3097" s="1" t="s">
        <v>2263</v>
      </c>
      <c r="C3097" t="str">
        <f t="shared" si="103"/>
        <v/>
      </c>
      <c r="D3097" s="7" t="str">
        <f t="shared" si="104"/>
        <v/>
      </c>
    </row>
    <row r="3098" spans="2:4" ht="15" customHeight="1" x14ac:dyDescent="0.25">
      <c r="B3098" s="2" t="s">
        <v>2264</v>
      </c>
      <c r="C3098" t="str">
        <f t="shared" si="103"/>
        <v/>
      </c>
      <c r="D3098" s="7" t="str">
        <f t="shared" si="104"/>
        <v/>
      </c>
    </row>
    <row r="3099" spans="2:4" ht="15" customHeight="1" x14ac:dyDescent="0.25">
      <c r="B3099" s="2" t="s">
        <v>2</v>
      </c>
      <c r="C3099" t="str">
        <f t="shared" si="103"/>
        <v/>
      </c>
      <c r="D3099" s="7" t="str">
        <f t="shared" si="104"/>
        <v/>
      </c>
    </row>
    <row r="3100" spans="2:4" ht="15" customHeight="1" x14ac:dyDescent="0.25">
      <c r="B3100" s="2" t="s">
        <v>75</v>
      </c>
      <c r="C3100" t="str">
        <f t="shared" si="103"/>
        <v/>
      </c>
      <c r="D3100" s="7" t="str">
        <f t="shared" si="104"/>
        <v/>
      </c>
    </row>
    <row r="3101" spans="2:4" ht="15" customHeight="1" x14ac:dyDescent="0.25">
      <c r="B3101" s="3" t="s">
        <v>2265</v>
      </c>
      <c r="C3101">
        <f t="shared" si="103"/>
        <v>1</v>
      </c>
      <c r="D3101" s="7" t="str">
        <f t="shared" si="104"/>
        <v>Béatrice Piron</v>
      </c>
    </row>
    <row r="3102" spans="2:4" ht="15" customHeight="1" x14ac:dyDescent="0.25">
      <c r="B3102" s="3" t="s">
        <v>2266</v>
      </c>
      <c r="C3102" t="str">
        <f t="shared" si="103"/>
        <v/>
      </c>
      <c r="D3102" s="7" t="str">
        <f t="shared" si="104"/>
        <v/>
      </c>
    </row>
    <row r="3103" spans="2:4" ht="15" customHeight="1" thickBot="1" x14ac:dyDescent="0.3">
      <c r="B3103" s="5" t="s">
        <v>2267</v>
      </c>
      <c r="C3103" t="str">
        <f t="shared" si="103"/>
        <v/>
      </c>
      <c r="D3103" s="7" t="str">
        <f t="shared" si="104"/>
        <v/>
      </c>
    </row>
    <row r="3104" spans="2:4" ht="15" customHeight="1" x14ac:dyDescent="0.25">
      <c r="B3104" s="1" t="s">
        <v>2268</v>
      </c>
      <c r="C3104" t="str">
        <f t="shared" si="103"/>
        <v/>
      </c>
      <c r="D3104" s="7" t="str">
        <f t="shared" si="104"/>
        <v/>
      </c>
    </row>
    <row r="3105" spans="2:4" ht="15" customHeight="1" x14ac:dyDescent="0.25">
      <c r="B3105" s="2" t="s">
        <v>2269</v>
      </c>
      <c r="C3105" t="str">
        <f t="shared" si="103"/>
        <v/>
      </c>
      <c r="D3105" s="7" t="str">
        <f t="shared" si="104"/>
        <v/>
      </c>
    </row>
    <row r="3106" spans="2:4" ht="15" customHeight="1" x14ac:dyDescent="0.25">
      <c r="B3106" s="2" t="s">
        <v>2</v>
      </c>
      <c r="C3106" t="str">
        <f t="shared" si="103"/>
        <v/>
      </c>
      <c r="D3106" s="7" t="str">
        <f t="shared" si="104"/>
        <v/>
      </c>
    </row>
    <row r="3107" spans="2:4" ht="15" customHeight="1" x14ac:dyDescent="0.25">
      <c r="B3107" s="2" t="s">
        <v>33</v>
      </c>
      <c r="C3107" t="str">
        <f t="shared" si="103"/>
        <v/>
      </c>
      <c r="D3107" s="7" t="str">
        <f t="shared" si="104"/>
        <v/>
      </c>
    </row>
    <row r="3108" spans="2:4" ht="15" customHeight="1" x14ac:dyDescent="0.25">
      <c r="B3108" s="2" t="s">
        <v>2270</v>
      </c>
      <c r="C3108">
        <f t="shared" si="103"/>
        <v>1</v>
      </c>
      <c r="D3108" s="7" t="str">
        <f t="shared" si="104"/>
        <v>Claire Pitollat</v>
      </c>
    </row>
    <row r="3109" spans="2:4" ht="15" customHeight="1" x14ac:dyDescent="0.25">
      <c r="B3109" s="3" t="s">
        <v>2271</v>
      </c>
      <c r="C3109" t="str">
        <f t="shared" si="103"/>
        <v/>
      </c>
      <c r="D3109" s="7" t="str">
        <f t="shared" si="104"/>
        <v/>
      </c>
    </row>
    <row r="3110" spans="2:4" ht="15" customHeight="1" x14ac:dyDescent="0.25">
      <c r="B3110" s="3" t="s">
        <v>2272</v>
      </c>
      <c r="C3110" t="str">
        <f t="shared" si="103"/>
        <v/>
      </c>
      <c r="D3110" s="7" t="str">
        <f t="shared" si="104"/>
        <v/>
      </c>
    </row>
    <row r="3111" spans="2:4" ht="15" customHeight="1" thickBot="1" x14ac:dyDescent="0.3">
      <c r="B3111" s="5" t="s">
        <v>2273</v>
      </c>
      <c r="C3111" t="str">
        <f t="shared" si="103"/>
        <v/>
      </c>
      <c r="D3111" s="7" t="str">
        <f t="shared" si="104"/>
        <v/>
      </c>
    </row>
    <row r="3112" spans="2:4" ht="15" customHeight="1" x14ac:dyDescent="0.25">
      <c r="B3112" s="1" t="s">
        <v>2274</v>
      </c>
      <c r="C3112" t="str">
        <f t="shared" si="103"/>
        <v/>
      </c>
      <c r="D3112" s="7" t="str">
        <f t="shared" si="104"/>
        <v/>
      </c>
    </row>
    <row r="3113" spans="2:4" ht="15" customHeight="1" x14ac:dyDescent="0.25">
      <c r="B3113" s="2" t="s">
        <v>2275</v>
      </c>
      <c r="C3113" t="str">
        <f t="shared" si="103"/>
        <v/>
      </c>
      <c r="D3113" s="7" t="str">
        <f t="shared" si="104"/>
        <v/>
      </c>
    </row>
    <row r="3114" spans="2:4" ht="15" customHeight="1" x14ac:dyDescent="0.25">
      <c r="B3114" s="2" t="s">
        <v>47</v>
      </c>
      <c r="C3114" t="str">
        <f t="shared" si="103"/>
        <v/>
      </c>
      <c r="D3114" s="7" t="str">
        <f t="shared" si="104"/>
        <v/>
      </c>
    </row>
    <row r="3115" spans="2:4" ht="15" customHeight="1" x14ac:dyDescent="0.25">
      <c r="B3115" s="2" t="s">
        <v>62</v>
      </c>
      <c r="C3115" t="str">
        <f t="shared" si="103"/>
        <v/>
      </c>
      <c r="D3115" s="7" t="str">
        <f t="shared" si="104"/>
        <v/>
      </c>
    </row>
    <row r="3116" spans="2:4" ht="15" customHeight="1" x14ac:dyDescent="0.25">
      <c r="B3116" s="3" t="s">
        <v>2276</v>
      </c>
      <c r="C3116">
        <f t="shared" si="103"/>
        <v>1</v>
      </c>
      <c r="D3116" s="7" t="str">
        <f t="shared" si="104"/>
        <v>Christophe Plassard</v>
      </c>
    </row>
    <row r="3117" spans="2:4" ht="15" customHeight="1" thickBot="1" x14ac:dyDescent="0.3">
      <c r="B3117" s="4" t="s">
        <v>2277</v>
      </c>
      <c r="C3117" t="str">
        <f t="shared" si="103"/>
        <v/>
      </c>
      <c r="D3117" s="7" t="str">
        <f t="shared" si="104"/>
        <v/>
      </c>
    </row>
    <row r="3118" spans="2:4" ht="15" customHeight="1" x14ac:dyDescent="0.25">
      <c r="B3118" s="1" t="s">
        <v>2278</v>
      </c>
      <c r="C3118" t="str">
        <f t="shared" si="103"/>
        <v/>
      </c>
      <c r="D3118" s="7" t="str">
        <f t="shared" si="104"/>
        <v/>
      </c>
    </row>
    <row r="3119" spans="2:4" ht="15" customHeight="1" x14ac:dyDescent="0.25">
      <c r="B3119" s="2" t="s">
        <v>2279</v>
      </c>
      <c r="C3119" t="str">
        <f t="shared" si="103"/>
        <v/>
      </c>
      <c r="D3119" s="7" t="str">
        <f t="shared" si="104"/>
        <v/>
      </c>
    </row>
    <row r="3120" spans="2:4" ht="15" customHeight="1" x14ac:dyDescent="0.25">
      <c r="B3120" s="2" t="s">
        <v>115</v>
      </c>
      <c r="C3120" t="str">
        <f t="shared" si="103"/>
        <v/>
      </c>
      <c r="D3120" s="7" t="str">
        <f t="shared" si="104"/>
        <v/>
      </c>
    </row>
    <row r="3121" spans="2:4" ht="15" customHeight="1" x14ac:dyDescent="0.25">
      <c r="B3121" s="2" t="s">
        <v>33</v>
      </c>
      <c r="C3121" t="str">
        <f t="shared" si="103"/>
        <v/>
      </c>
      <c r="D3121" s="7" t="str">
        <f t="shared" si="104"/>
        <v/>
      </c>
    </row>
    <row r="3122" spans="2:4" ht="15" customHeight="1" x14ac:dyDescent="0.25">
      <c r="B3122" s="2" t="s">
        <v>2280</v>
      </c>
      <c r="C3122">
        <f t="shared" si="103"/>
        <v>1</v>
      </c>
      <c r="D3122" s="7" t="str">
        <f t="shared" si="104"/>
        <v>Marie Pochon</v>
      </c>
    </row>
    <row r="3123" spans="2:4" ht="15" customHeight="1" thickBot="1" x14ac:dyDescent="0.3">
      <c r="B3123" s="4" t="s">
        <v>2281</v>
      </c>
      <c r="C3123" t="str">
        <f t="shared" si="103"/>
        <v/>
      </c>
      <c r="D3123" s="7" t="str">
        <f t="shared" si="104"/>
        <v/>
      </c>
    </row>
    <row r="3124" spans="2:4" ht="15" customHeight="1" x14ac:dyDescent="0.25">
      <c r="B3124" s="1" t="s">
        <v>2282</v>
      </c>
      <c r="C3124" t="str">
        <f t="shared" si="103"/>
        <v/>
      </c>
      <c r="D3124" s="7" t="str">
        <f t="shared" si="104"/>
        <v/>
      </c>
    </row>
    <row r="3125" spans="2:4" ht="15" customHeight="1" x14ac:dyDescent="0.25">
      <c r="B3125" s="2" t="s">
        <v>2283</v>
      </c>
      <c r="C3125" t="str">
        <f t="shared" si="103"/>
        <v/>
      </c>
      <c r="D3125" s="7" t="str">
        <f t="shared" si="104"/>
        <v/>
      </c>
    </row>
    <row r="3126" spans="2:4" ht="15" customHeight="1" x14ac:dyDescent="0.25">
      <c r="B3126" s="2" t="s">
        <v>61</v>
      </c>
      <c r="C3126" t="str">
        <f t="shared" si="103"/>
        <v/>
      </c>
      <c r="D3126" s="7" t="str">
        <f t="shared" si="104"/>
        <v/>
      </c>
    </row>
    <row r="3127" spans="2:4" ht="15" customHeight="1" x14ac:dyDescent="0.25">
      <c r="B3127" s="2" t="s">
        <v>75</v>
      </c>
      <c r="C3127" t="str">
        <f t="shared" si="103"/>
        <v/>
      </c>
      <c r="D3127" s="7" t="str">
        <f t="shared" si="104"/>
        <v/>
      </c>
    </row>
    <row r="3128" spans="2:4" ht="15" customHeight="1" x14ac:dyDescent="0.25">
      <c r="B3128" s="3" t="s">
        <v>2284</v>
      </c>
      <c r="C3128">
        <f t="shared" si="103"/>
        <v>1</v>
      </c>
      <c r="D3128" s="7" t="str">
        <f t="shared" si="104"/>
        <v>Lisette Pollet</v>
      </c>
    </row>
    <row r="3129" spans="2:4" ht="15" customHeight="1" thickBot="1" x14ac:dyDescent="0.3">
      <c r="B3129" s="4" t="s">
        <v>2285</v>
      </c>
      <c r="C3129" t="str">
        <f t="shared" si="103"/>
        <v/>
      </c>
      <c r="D3129" s="7" t="str">
        <f t="shared" si="104"/>
        <v/>
      </c>
    </row>
    <row r="3130" spans="2:4" ht="15" customHeight="1" x14ac:dyDescent="0.25">
      <c r="B3130" s="1" t="s">
        <v>2286</v>
      </c>
      <c r="C3130" t="str">
        <f t="shared" si="103"/>
        <v/>
      </c>
      <c r="D3130" s="7" t="str">
        <f t="shared" si="104"/>
        <v/>
      </c>
    </row>
    <row r="3131" spans="2:4" ht="15" customHeight="1" x14ac:dyDescent="0.25">
      <c r="B3131" s="2" t="s">
        <v>2287</v>
      </c>
      <c r="C3131" t="str">
        <f t="shared" si="103"/>
        <v/>
      </c>
      <c r="D3131" s="7" t="str">
        <f t="shared" si="104"/>
        <v/>
      </c>
    </row>
    <row r="3132" spans="2:4" ht="15" customHeight="1" x14ac:dyDescent="0.25">
      <c r="B3132" s="2" t="s">
        <v>2</v>
      </c>
      <c r="C3132" t="str">
        <f t="shared" si="103"/>
        <v/>
      </c>
      <c r="D3132" s="7" t="str">
        <f t="shared" si="104"/>
        <v/>
      </c>
    </row>
    <row r="3133" spans="2:4" ht="15" customHeight="1" x14ac:dyDescent="0.25">
      <c r="B3133" s="2" t="s">
        <v>26</v>
      </c>
      <c r="C3133" t="str">
        <f t="shared" si="103"/>
        <v/>
      </c>
      <c r="D3133" s="7" t="str">
        <f t="shared" si="104"/>
        <v/>
      </c>
    </row>
    <row r="3134" spans="2:4" ht="15" customHeight="1" x14ac:dyDescent="0.25">
      <c r="B3134" s="2" t="s">
        <v>2288</v>
      </c>
      <c r="C3134">
        <f t="shared" si="103"/>
        <v>1</v>
      </c>
      <c r="D3134" s="7" t="str">
        <f t="shared" si="104"/>
        <v>Jean-Pierre Pont</v>
      </c>
    </row>
    <row r="3135" spans="2:4" ht="15" customHeight="1" x14ac:dyDescent="0.25">
      <c r="B3135" s="3" t="s">
        <v>2289</v>
      </c>
      <c r="C3135" t="str">
        <f t="shared" si="103"/>
        <v/>
      </c>
      <c r="D3135" s="7" t="str">
        <f t="shared" si="104"/>
        <v/>
      </c>
    </row>
    <row r="3136" spans="2:4" ht="15" customHeight="1" x14ac:dyDescent="0.25">
      <c r="B3136" s="3" t="s">
        <v>2290</v>
      </c>
      <c r="C3136" t="str">
        <f t="shared" si="103"/>
        <v/>
      </c>
      <c r="D3136" s="7" t="str">
        <f t="shared" si="104"/>
        <v/>
      </c>
    </row>
    <row r="3137" spans="2:4" ht="15" customHeight="1" x14ac:dyDescent="0.25">
      <c r="B3137" s="2" t="s">
        <v>2291</v>
      </c>
      <c r="C3137" t="str">
        <f t="shared" si="103"/>
        <v/>
      </c>
      <c r="D3137" s="7" t="str">
        <f t="shared" si="104"/>
        <v/>
      </c>
    </row>
    <row r="3138" spans="2:4" ht="15" customHeight="1" thickBot="1" x14ac:dyDescent="0.3">
      <c r="B3138" s="4" t="s">
        <v>2292</v>
      </c>
      <c r="C3138" t="str">
        <f t="shared" si="103"/>
        <v/>
      </c>
      <c r="D3138" s="7" t="str">
        <f t="shared" si="104"/>
        <v/>
      </c>
    </row>
    <row r="3139" spans="2:4" ht="15" customHeight="1" x14ac:dyDescent="0.25">
      <c r="B3139" s="1" t="s">
        <v>2293</v>
      </c>
      <c r="C3139" t="str">
        <f t="shared" si="103"/>
        <v/>
      </c>
      <c r="D3139" s="7" t="str">
        <f t="shared" si="104"/>
        <v/>
      </c>
    </row>
    <row r="3140" spans="2:4" ht="15" customHeight="1" x14ac:dyDescent="0.25">
      <c r="B3140" s="2" t="s">
        <v>2294</v>
      </c>
      <c r="C3140" t="str">
        <f t="shared" ref="C3140:C3203" si="105">IF(LEFT(B3140,5)="EMAIL",1,"")</f>
        <v/>
      </c>
      <c r="D3140" s="7" t="str">
        <f t="shared" si="104"/>
        <v/>
      </c>
    </row>
    <row r="3141" spans="2:4" ht="15" customHeight="1" x14ac:dyDescent="0.25">
      <c r="B3141" s="2" t="s">
        <v>47</v>
      </c>
      <c r="C3141" t="str">
        <f t="shared" si="105"/>
        <v/>
      </c>
      <c r="D3141" s="7" t="str">
        <f t="shared" si="104"/>
        <v/>
      </c>
    </row>
    <row r="3142" spans="2:4" ht="15" customHeight="1" x14ac:dyDescent="0.25">
      <c r="B3142" s="2" t="s">
        <v>20</v>
      </c>
      <c r="C3142" t="str">
        <f t="shared" si="105"/>
        <v/>
      </c>
      <c r="D3142" s="7" t="str">
        <f t="shared" si="104"/>
        <v/>
      </c>
    </row>
    <row r="3143" spans="2:4" ht="15" customHeight="1" x14ac:dyDescent="0.25">
      <c r="B3143" s="2" t="s">
        <v>2295</v>
      </c>
      <c r="C3143">
        <f t="shared" si="105"/>
        <v>1</v>
      </c>
      <c r="D3143" s="7" t="str">
        <f t="shared" si="104"/>
        <v>Jean-François Portarrieu</v>
      </c>
    </row>
    <row r="3144" spans="2:4" ht="15" customHeight="1" x14ac:dyDescent="0.25">
      <c r="B3144" s="3" t="s">
        <v>2296</v>
      </c>
      <c r="C3144" t="str">
        <f t="shared" si="105"/>
        <v/>
      </c>
      <c r="D3144" s="7" t="str">
        <f t="shared" ref="D3144:D3207" si="106">IF(C3144=1,B3140,"")</f>
        <v/>
      </c>
    </row>
    <row r="3145" spans="2:4" ht="15" customHeight="1" x14ac:dyDescent="0.25">
      <c r="B3145" s="3" t="s">
        <v>2297</v>
      </c>
      <c r="C3145" t="str">
        <f t="shared" si="105"/>
        <v/>
      </c>
      <c r="D3145" s="7" t="str">
        <f t="shared" si="106"/>
        <v/>
      </c>
    </row>
    <row r="3146" spans="2:4" ht="15" customHeight="1" thickBot="1" x14ac:dyDescent="0.3">
      <c r="B3146" s="5" t="s">
        <v>2298</v>
      </c>
      <c r="C3146" t="str">
        <f t="shared" si="105"/>
        <v/>
      </c>
      <c r="D3146" s="7" t="str">
        <f t="shared" si="106"/>
        <v/>
      </c>
    </row>
    <row r="3147" spans="2:4" ht="15" customHeight="1" x14ac:dyDescent="0.25">
      <c r="B3147" s="1" t="s">
        <v>2299</v>
      </c>
      <c r="C3147" t="str">
        <f t="shared" si="105"/>
        <v/>
      </c>
      <c r="D3147" s="7" t="str">
        <f t="shared" si="106"/>
        <v/>
      </c>
    </row>
    <row r="3148" spans="2:4" ht="15" customHeight="1" x14ac:dyDescent="0.25">
      <c r="B3148" s="2" t="s">
        <v>2300</v>
      </c>
      <c r="C3148" t="str">
        <f t="shared" si="105"/>
        <v/>
      </c>
      <c r="D3148" s="7" t="str">
        <f t="shared" si="106"/>
        <v/>
      </c>
    </row>
    <row r="3149" spans="2:4" ht="15" customHeight="1" x14ac:dyDescent="0.25">
      <c r="B3149" s="2" t="s">
        <v>19</v>
      </c>
      <c r="C3149" t="str">
        <f t="shared" si="105"/>
        <v/>
      </c>
      <c r="D3149" s="7" t="str">
        <f t="shared" si="106"/>
        <v/>
      </c>
    </row>
    <row r="3150" spans="2:4" ht="15" customHeight="1" x14ac:dyDescent="0.25">
      <c r="B3150" s="2" t="s">
        <v>26</v>
      </c>
      <c r="C3150" t="str">
        <f t="shared" si="105"/>
        <v/>
      </c>
      <c r="D3150" s="7" t="str">
        <f t="shared" si="106"/>
        <v/>
      </c>
    </row>
    <row r="3151" spans="2:4" ht="15" customHeight="1" x14ac:dyDescent="0.25">
      <c r="B3151" s="3" t="s">
        <v>2301</v>
      </c>
      <c r="C3151">
        <f t="shared" si="105"/>
        <v>1</v>
      </c>
      <c r="D3151" s="7" t="str">
        <f t="shared" si="106"/>
        <v>Thomas Portes</v>
      </c>
    </row>
    <row r="3152" spans="2:4" ht="15" customHeight="1" thickBot="1" x14ac:dyDescent="0.3">
      <c r="B3152" s="4" t="s">
        <v>2302</v>
      </c>
      <c r="C3152" t="str">
        <f t="shared" si="105"/>
        <v/>
      </c>
      <c r="D3152" s="7" t="str">
        <f t="shared" si="106"/>
        <v/>
      </c>
    </row>
    <row r="3153" spans="2:4" ht="15" customHeight="1" x14ac:dyDescent="0.25">
      <c r="B3153" s="1" t="s">
        <v>2303</v>
      </c>
      <c r="C3153" t="str">
        <f t="shared" si="105"/>
        <v/>
      </c>
      <c r="D3153" s="7" t="str">
        <f t="shared" si="106"/>
        <v/>
      </c>
    </row>
    <row r="3154" spans="2:4" ht="15" customHeight="1" x14ac:dyDescent="0.25">
      <c r="B3154" s="2" t="s">
        <v>2304</v>
      </c>
      <c r="C3154" t="str">
        <f t="shared" si="105"/>
        <v/>
      </c>
      <c r="D3154" s="7" t="str">
        <f t="shared" si="106"/>
        <v/>
      </c>
    </row>
    <row r="3155" spans="2:4" ht="15" customHeight="1" x14ac:dyDescent="0.25">
      <c r="B3155" s="2" t="s">
        <v>91</v>
      </c>
      <c r="C3155" t="str">
        <f t="shared" si="105"/>
        <v/>
      </c>
      <c r="D3155" s="7" t="str">
        <f t="shared" si="106"/>
        <v/>
      </c>
    </row>
    <row r="3156" spans="2:4" ht="15" customHeight="1" x14ac:dyDescent="0.25">
      <c r="B3156" s="2" t="s">
        <v>75</v>
      </c>
      <c r="C3156" t="str">
        <f t="shared" si="105"/>
        <v/>
      </c>
      <c r="D3156" s="7" t="str">
        <f t="shared" si="106"/>
        <v/>
      </c>
    </row>
    <row r="3157" spans="2:4" ht="15" customHeight="1" x14ac:dyDescent="0.25">
      <c r="B3157" s="3" t="s">
        <v>2305</v>
      </c>
      <c r="C3157">
        <f t="shared" si="105"/>
        <v>1</v>
      </c>
      <c r="D3157" s="7" t="str">
        <f t="shared" si="106"/>
        <v>Alexandre Portier</v>
      </c>
    </row>
    <row r="3158" spans="2:4" ht="15" customHeight="1" thickBot="1" x14ac:dyDescent="0.3">
      <c r="B3158" s="4" t="s">
        <v>2306</v>
      </c>
      <c r="C3158" t="str">
        <f t="shared" si="105"/>
        <v/>
      </c>
      <c r="D3158" s="7" t="str">
        <f t="shared" si="106"/>
        <v/>
      </c>
    </row>
    <row r="3159" spans="2:4" ht="15" customHeight="1" x14ac:dyDescent="0.25">
      <c r="B3159" s="1" t="s">
        <v>2307</v>
      </c>
      <c r="C3159" t="str">
        <f t="shared" si="105"/>
        <v/>
      </c>
      <c r="D3159" s="7" t="str">
        <f t="shared" si="106"/>
        <v/>
      </c>
    </row>
    <row r="3160" spans="2:4" ht="15" customHeight="1" x14ac:dyDescent="0.25">
      <c r="B3160" s="2" t="s">
        <v>2308</v>
      </c>
      <c r="C3160" t="str">
        <f t="shared" si="105"/>
        <v/>
      </c>
      <c r="D3160" s="7" t="str">
        <f t="shared" si="106"/>
        <v/>
      </c>
    </row>
    <row r="3161" spans="2:4" ht="15" customHeight="1" x14ac:dyDescent="0.25">
      <c r="B3161" s="2" t="s">
        <v>131</v>
      </c>
      <c r="C3161" t="str">
        <f t="shared" si="105"/>
        <v/>
      </c>
      <c r="D3161" s="7" t="str">
        <f t="shared" si="106"/>
        <v/>
      </c>
    </row>
    <row r="3162" spans="2:4" ht="15" customHeight="1" x14ac:dyDescent="0.25">
      <c r="B3162" s="2" t="s">
        <v>48</v>
      </c>
      <c r="C3162" t="str">
        <f t="shared" si="105"/>
        <v/>
      </c>
      <c r="D3162" s="7" t="str">
        <f t="shared" si="106"/>
        <v/>
      </c>
    </row>
    <row r="3163" spans="2:4" ht="15" customHeight="1" x14ac:dyDescent="0.25">
      <c r="B3163" s="3" t="s">
        <v>2309</v>
      </c>
      <c r="C3163">
        <f t="shared" si="105"/>
        <v>1</v>
      </c>
      <c r="D3163" s="7" t="str">
        <f t="shared" si="106"/>
        <v>Dominique Potier</v>
      </c>
    </row>
    <row r="3164" spans="2:4" ht="15" customHeight="1" x14ac:dyDescent="0.25">
      <c r="B3164" s="3" t="s">
        <v>2310</v>
      </c>
      <c r="C3164" t="str">
        <f t="shared" si="105"/>
        <v/>
      </c>
      <c r="D3164" s="7" t="str">
        <f t="shared" si="106"/>
        <v/>
      </c>
    </row>
    <row r="3165" spans="2:4" ht="15" customHeight="1" x14ac:dyDescent="0.25">
      <c r="B3165" s="3" t="s">
        <v>2311</v>
      </c>
      <c r="C3165" t="str">
        <f t="shared" si="105"/>
        <v/>
      </c>
      <c r="D3165" s="7" t="str">
        <f t="shared" si="106"/>
        <v/>
      </c>
    </row>
    <row r="3166" spans="2:4" ht="15" customHeight="1" thickBot="1" x14ac:dyDescent="0.3">
      <c r="B3166" s="5" t="s">
        <v>2312</v>
      </c>
      <c r="C3166" t="str">
        <f t="shared" si="105"/>
        <v/>
      </c>
      <c r="D3166" s="7" t="str">
        <f t="shared" si="106"/>
        <v/>
      </c>
    </row>
    <row r="3167" spans="2:4" ht="15" customHeight="1" x14ac:dyDescent="0.25">
      <c r="B3167" s="1" t="s">
        <v>2313</v>
      </c>
      <c r="C3167" t="str">
        <f t="shared" si="105"/>
        <v/>
      </c>
      <c r="D3167" s="7" t="str">
        <f t="shared" si="106"/>
        <v/>
      </c>
    </row>
    <row r="3168" spans="2:4" ht="15" customHeight="1" x14ac:dyDescent="0.25">
      <c r="B3168" s="2" t="s">
        <v>2314</v>
      </c>
      <c r="C3168" t="str">
        <f t="shared" si="105"/>
        <v/>
      </c>
      <c r="D3168" s="7" t="str">
        <f t="shared" si="106"/>
        <v/>
      </c>
    </row>
    <row r="3169" spans="2:4" ht="15" customHeight="1" x14ac:dyDescent="0.25">
      <c r="B3169" s="2" t="s">
        <v>139</v>
      </c>
      <c r="C3169" t="str">
        <f t="shared" si="105"/>
        <v/>
      </c>
      <c r="D3169" s="7" t="str">
        <f t="shared" si="106"/>
        <v/>
      </c>
    </row>
    <row r="3170" spans="2:4" ht="15" customHeight="1" x14ac:dyDescent="0.25">
      <c r="B3170" s="2" t="s">
        <v>99</v>
      </c>
      <c r="C3170" t="str">
        <f t="shared" si="105"/>
        <v/>
      </c>
      <c r="D3170" s="7" t="str">
        <f t="shared" si="106"/>
        <v/>
      </c>
    </row>
    <row r="3171" spans="2:4" ht="15" customHeight="1" x14ac:dyDescent="0.25">
      <c r="B3171" s="3" t="s">
        <v>2315</v>
      </c>
      <c r="C3171">
        <f t="shared" si="105"/>
        <v>1</v>
      </c>
      <c r="D3171" s="7" t="str">
        <f t="shared" si="106"/>
        <v>Josy Poueyto</v>
      </c>
    </row>
    <row r="3172" spans="2:4" ht="15" customHeight="1" x14ac:dyDescent="0.25">
      <c r="B3172" s="3" t="s">
        <v>2316</v>
      </c>
      <c r="C3172" t="str">
        <f t="shared" si="105"/>
        <v/>
      </c>
      <c r="D3172" s="7" t="str">
        <f t="shared" si="106"/>
        <v/>
      </c>
    </row>
    <row r="3173" spans="2:4" ht="15" customHeight="1" thickBot="1" x14ac:dyDescent="0.3">
      <c r="B3173" s="4" t="s">
        <v>2317</v>
      </c>
      <c r="C3173" t="str">
        <f t="shared" si="105"/>
        <v/>
      </c>
      <c r="D3173" s="7" t="str">
        <f t="shared" si="106"/>
        <v/>
      </c>
    </row>
    <row r="3174" spans="2:4" ht="15" customHeight="1" x14ac:dyDescent="0.25">
      <c r="B3174" s="1" t="s">
        <v>2318</v>
      </c>
      <c r="C3174" t="str">
        <f t="shared" si="105"/>
        <v/>
      </c>
      <c r="D3174" s="7" t="str">
        <f t="shared" si="106"/>
        <v/>
      </c>
    </row>
    <row r="3175" spans="2:4" ht="15" customHeight="1" x14ac:dyDescent="0.25">
      <c r="B3175" s="2" t="s">
        <v>2319</v>
      </c>
      <c r="C3175" t="str">
        <f t="shared" si="105"/>
        <v/>
      </c>
      <c r="D3175" s="7" t="str">
        <f t="shared" si="106"/>
        <v/>
      </c>
    </row>
    <row r="3176" spans="2:4" ht="15" customHeight="1" x14ac:dyDescent="0.25">
      <c r="B3176" s="2" t="s">
        <v>2</v>
      </c>
      <c r="C3176" t="str">
        <f t="shared" si="105"/>
        <v/>
      </c>
      <c r="D3176" s="7" t="str">
        <f t="shared" si="106"/>
        <v/>
      </c>
    </row>
    <row r="3177" spans="2:4" ht="15" customHeight="1" x14ac:dyDescent="0.25">
      <c r="B3177" s="2" t="s">
        <v>26</v>
      </c>
      <c r="C3177" t="str">
        <f t="shared" si="105"/>
        <v/>
      </c>
      <c r="D3177" s="7" t="str">
        <f t="shared" si="106"/>
        <v/>
      </c>
    </row>
    <row r="3178" spans="2:4" ht="15" customHeight="1" x14ac:dyDescent="0.25">
      <c r="B3178" s="3" t="s">
        <v>2320</v>
      </c>
      <c r="C3178">
        <f t="shared" si="105"/>
        <v>1</v>
      </c>
      <c r="D3178" s="7" t="str">
        <f t="shared" si="106"/>
        <v>Éric Poulliat</v>
      </c>
    </row>
    <row r="3179" spans="2:4" ht="15" customHeight="1" x14ac:dyDescent="0.25">
      <c r="B3179" s="3" t="s">
        <v>2321</v>
      </c>
      <c r="C3179" t="str">
        <f t="shared" si="105"/>
        <v/>
      </c>
      <c r="D3179" s="7" t="str">
        <f t="shared" si="106"/>
        <v/>
      </c>
    </row>
    <row r="3180" spans="2:4" ht="15" customHeight="1" x14ac:dyDescent="0.25">
      <c r="B3180" s="3" t="s">
        <v>2322</v>
      </c>
      <c r="C3180" t="str">
        <f t="shared" si="105"/>
        <v/>
      </c>
      <c r="D3180" s="7" t="str">
        <f t="shared" si="106"/>
        <v/>
      </c>
    </row>
    <row r="3181" spans="2:4" ht="15" customHeight="1" thickBot="1" x14ac:dyDescent="0.3">
      <c r="B3181" s="5" t="s">
        <v>2323</v>
      </c>
      <c r="C3181" t="str">
        <f t="shared" si="105"/>
        <v/>
      </c>
      <c r="D3181" s="7" t="str">
        <f t="shared" si="106"/>
        <v/>
      </c>
    </row>
    <row r="3182" spans="2:4" ht="15" customHeight="1" x14ac:dyDescent="0.25">
      <c r="B3182" s="1" t="s">
        <v>2324</v>
      </c>
      <c r="C3182" t="str">
        <f t="shared" si="105"/>
        <v/>
      </c>
      <c r="D3182" s="7" t="str">
        <f t="shared" si="106"/>
        <v/>
      </c>
    </row>
    <row r="3183" spans="2:4" ht="15" customHeight="1" x14ac:dyDescent="0.25">
      <c r="B3183" s="2" t="s">
        <v>2325</v>
      </c>
      <c r="C3183" t="str">
        <f t="shared" si="105"/>
        <v/>
      </c>
      <c r="D3183" s="7" t="str">
        <f t="shared" si="106"/>
        <v/>
      </c>
    </row>
    <row r="3184" spans="2:4" ht="15" customHeight="1" x14ac:dyDescent="0.25">
      <c r="B3184" s="2" t="s">
        <v>47</v>
      </c>
      <c r="C3184" t="str">
        <f t="shared" si="105"/>
        <v/>
      </c>
      <c r="D3184" s="7" t="str">
        <f t="shared" si="106"/>
        <v/>
      </c>
    </row>
    <row r="3185" spans="2:4" ht="15" customHeight="1" x14ac:dyDescent="0.25">
      <c r="B3185" s="2" t="s">
        <v>279</v>
      </c>
      <c r="C3185" t="str">
        <f t="shared" si="105"/>
        <v/>
      </c>
      <c r="D3185" s="7" t="str">
        <f t="shared" si="106"/>
        <v/>
      </c>
    </row>
    <row r="3186" spans="2:4" ht="15" customHeight="1" x14ac:dyDescent="0.25">
      <c r="B3186" s="3" t="s">
        <v>2326</v>
      </c>
      <c r="C3186">
        <f t="shared" si="105"/>
        <v>1</v>
      </c>
      <c r="D3186" s="7" t="str">
        <f t="shared" si="106"/>
        <v>Marie-Agnès Poussier-Winsback</v>
      </c>
    </row>
    <row r="3187" spans="2:4" ht="15" customHeight="1" thickBot="1" x14ac:dyDescent="0.3">
      <c r="B3187" s="4" t="s">
        <v>2327</v>
      </c>
      <c r="C3187" t="str">
        <f t="shared" si="105"/>
        <v/>
      </c>
      <c r="D3187" s="7" t="str">
        <f t="shared" si="106"/>
        <v/>
      </c>
    </row>
    <row r="3188" spans="2:4" ht="15" customHeight="1" x14ac:dyDescent="0.25">
      <c r="B3188" s="1" t="s">
        <v>2328</v>
      </c>
      <c r="C3188" t="str">
        <f t="shared" si="105"/>
        <v/>
      </c>
      <c r="D3188" s="7" t="str">
        <f t="shared" si="106"/>
        <v/>
      </c>
    </row>
    <row r="3189" spans="2:4" ht="15" customHeight="1" x14ac:dyDescent="0.25">
      <c r="B3189" s="2" t="s">
        <v>2329</v>
      </c>
      <c r="C3189" t="str">
        <f t="shared" si="105"/>
        <v/>
      </c>
      <c r="D3189" s="7" t="str">
        <f t="shared" si="106"/>
        <v/>
      </c>
    </row>
    <row r="3190" spans="2:4" ht="15" customHeight="1" x14ac:dyDescent="0.25">
      <c r="B3190" s="2" t="s">
        <v>2</v>
      </c>
      <c r="C3190" t="str">
        <f t="shared" si="105"/>
        <v/>
      </c>
      <c r="D3190" s="7" t="str">
        <f t="shared" si="106"/>
        <v/>
      </c>
    </row>
    <row r="3191" spans="2:4" ht="15" customHeight="1" x14ac:dyDescent="0.25">
      <c r="B3191" s="2" t="s">
        <v>99</v>
      </c>
      <c r="C3191" t="str">
        <f t="shared" si="105"/>
        <v/>
      </c>
      <c r="D3191" s="7" t="str">
        <f t="shared" si="106"/>
        <v/>
      </c>
    </row>
    <row r="3192" spans="2:4" ht="15" customHeight="1" x14ac:dyDescent="0.25">
      <c r="B3192" s="3" t="s">
        <v>2330</v>
      </c>
      <c r="C3192">
        <f t="shared" si="105"/>
        <v>1</v>
      </c>
      <c r="D3192" s="7" t="str">
        <f t="shared" si="106"/>
        <v>Natalia Pouzyreff</v>
      </c>
    </row>
    <row r="3193" spans="2:4" ht="15" customHeight="1" x14ac:dyDescent="0.25">
      <c r="B3193" s="3" t="s">
        <v>2331</v>
      </c>
      <c r="C3193" t="str">
        <f t="shared" si="105"/>
        <v/>
      </c>
      <c r="D3193" s="7" t="str">
        <f t="shared" si="106"/>
        <v/>
      </c>
    </row>
    <row r="3194" spans="2:4" ht="15" customHeight="1" x14ac:dyDescent="0.25">
      <c r="B3194" s="3" t="s">
        <v>2332</v>
      </c>
      <c r="C3194" t="str">
        <f t="shared" si="105"/>
        <v/>
      </c>
      <c r="D3194" s="7" t="str">
        <f t="shared" si="106"/>
        <v/>
      </c>
    </row>
    <row r="3195" spans="2:4" ht="15" customHeight="1" x14ac:dyDescent="0.25">
      <c r="B3195" s="2" t="s">
        <v>2333</v>
      </c>
      <c r="C3195" t="str">
        <f t="shared" si="105"/>
        <v/>
      </c>
      <c r="D3195" s="7" t="str">
        <f t="shared" si="106"/>
        <v/>
      </c>
    </row>
    <row r="3196" spans="2:4" ht="15" customHeight="1" thickBot="1" x14ac:dyDescent="0.3">
      <c r="B3196" s="4" t="s">
        <v>2334</v>
      </c>
      <c r="C3196" t="str">
        <f t="shared" si="105"/>
        <v/>
      </c>
      <c r="D3196" s="7" t="str">
        <f t="shared" si="106"/>
        <v/>
      </c>
    </row>
    <row r="3197" spans="2:4" ht="15" customHeight="1" x14ac:dyDescent="0.25">
      <c r="B3197" s="1" t="s">
        <v>2335</v>
      </c>
      <c r="C3197" t="str">
        <f t="shared" si="105"/>
        <v/>
      </c>
      <c r="D3197" s="7" t="str">
        <f t="shared" si="106"/>
        <v/>
      </c>
    </row>
    <row r="3198" spans="2:4" ht="15" customHeight="1" x14ac:dyDescent="0.25">
      <c r="B3198" s="2" t="s">
        <v>2336</v>
      </c>
      <c r="C3198" t="str">
        <f t="shared" si="105"/>
        <v/>
      </c>
      <c r="D3198" s="7" t="str">
        <f t="shared" si="106"/>
        <v/>
      </c>
    </row>
    <row r="3199" spans="2:4" ht="15" customHeight="1" x14ac:dyDescent="0.25">
      <c r="B3199" s="2" t="s">
        <v>47</v>
      </c>
      <c r="C3199" t="str">
        <f t="shared" si="105"/>
        <v/>
      </c>
      <c r="D3199" s="7" t="str">
        <f t="shared" si="106"/>
        <v/>
      </c>
    </row>
    <row r="3200" spans="2:4" ht="15" customHeight="1" x14ac:dyDescent="0.25">
      <c r="B3200" s="2" t="s">
        <v>26</v>
      </c>
      <c r="C3200" t="str">
        <f t="shared" si="105"/>
        <v/>
      </c>
      <c r="D3200" s="7" t="str">
        <f t="shared" si="106"/>
        <v/>
      </c>
    </row>
    <row r="3201" spans="2:4" ht="15" customHeight="1" x14ac:dyDescent="0.25">
      <c r="B3201" s="3" t="s">
        <v>2337</v>
      </c>
      <c r="C3201">
        <f t="shared" si="105"/>
        <v>1</v>
      </c>
      <c r="D3201" s="7" t="str">
        <f t="shared" si="106"/>
        <v>Philippe Pradal</v>
      </c>
    </row>
    <row r="3202" spans="2:4" ht="15" customHeight="1" thickBot="1" x14ac:dyDescent="0.3">
      <c r="B3202" s="4" t="s">
        <v>2338</v>
      </c>
      <c r="C3202" t="str">
        <f t="shared" si="105"/>
        <v/>
      </c>
      <c r="D3202" s="7" t="str">
        <f t="shared" si="106"/>
        <v/>
      </c>
    </row>
    <row r="3203" spans="2:4" ht="15" customHeight="1" x14ac:dyDescent="0.25">
      <c r="B3203" s="1" t="s">
        <v>2339</v>
      </c>
      <c r="C3203" t="str">
        <f t="shared" si="105"/>
        <v/>
      </c>
      <c r="D3203" s="7" t="str">
        <f t="shared" si="106"/>
        <v/>
      </c>
    </row>
    <row r="3204" spans="2:4" ht="15" customHeight="1" x14ac:dyDescent="0.25">
      <c r="B3204" s="2" t="s">
        <v>2340</v>
      </c>
      <c r="C3204" t="str">
        <f t="shared" ref="C3204:C3267" si="107">IF(LEFT(B3204,5)="EMAIL",1,"")</f>
        <v/>
      </c>
      <c r="D3204" s="7" t="str">
        <f t="shared" si="106"/>
        <v/>
      </c>
    </row>
    <row r="3205" spans="2:4" ht="15" customHeight="1" x14ac:dyDescent="0.25">
      <c r="B3205" s="2" t="s">
        <v>91</v>
      </c>
      <c r="C3205" t="str">
        <f t="shared" si="107"/>
        <v/>
      </c>
      <c r="D3205" s="7" t="str">
        <f t="shared" si="106"/>
        <v/>
      </c>
    </row>
    <row r="3206" spans="2:4" ht="15" customHeight="1" x14ac:dyDescent="0.25">
      <c r="B3206" s="2" t="s">
        <v>26</v>
      </c>
      <c r="C3206" t="str">
        <f t="shared" si="107"/>
        <v/>
      </c>
      <c r="D3206" s="7" t="str">
        <f t="shared" si="106"/>
        <v/>
      </c>
    </row>
    <row r="3207" spans="2:4" ht="15" customHeight="1" x14ac:dyDescent="0.25">
      <c r="B3207" s="3" t="s">
        <v>2341</v>
      </c>
      <c r="C3207">
        <f t="shared" si="107"/>
        <v>1</v>
      </c>
      <c r="D3207" s="7" t="str">
        <f t="shared" si="106"/>
        <v>Aurélien Pradié</v>
      </c>
    </row>
    <row r="3208" spans="2:4" ht="15" customHeight="1" x14ac:dyDescent="0.25">
      <c r="B3208" s="3" t="s">
        <v>2342</v>
      </c>
      <c r="C3208" t="str">
        <f t="shared" si="107"/>
        <v/>
      </c>
      <c r="D3208" s="7" t="str">
        <f t="shared" ref="D3208:D3271" si="108">IF(C3208=1,B3204,"")</f>
        <v/>
      </c>
    </row>
    <row r="3209" spans="2:4" ht="15" customHeight="1" x14ac:dyDescent="0.25">
      <c r="B3209" s="3" t="s">
        <v>2343</v>
      </c>
      <c r="C3209" t="str">
        <f t="shared" si="107"/>
        <v/>
      </c>
      <c r="D3209" s="7" t="str">
        <f t="shared" si="108"/>
        <v/>
      </c>
    </row>
    <row r="3210" spans="2:4" ht="15" customHeight="1" x14ac:dyDescent="0.25">
      <c r="B3210" s="2" t="s">
        <v>2344</v>
      </c>
      <c r="C3210" t="str">
        <f t="shared" si="107"/>
        <v/>
      </c>
      <c r="D3210" s="7" t="str">
        <f t="shared" si="108"/>
        <v/>
      </c>
    </row>
    <row r="3211" spans="2:4" ht="15" customHeight="1" thickBot="1" x14ac:dyDescent="0.3">
      <c r="B3211" s="4" t="s">
        <v>2345</v>
      </c>
      <c r="C3211" t="str">
        <f t="shared" si="107"/>
        <v/>
      </c>
      <c r="D3211" s="7" t="str">
        <f t="shared" si="108"/>
        <v/>
      </c>
    </row>
    <row r="3212" spans="2:4" ht="15" customHeight="1" x14ac:dyDescent="0.25">
      <c r="B3212" s="1" t="s">
        <v>2346</v>
      </c>
      <c r="C3212" t="str">
        <f t="shared" si="107"/>
        <v/>
      </c>
      <c r="D3212" s="7" t="str">
        <f t="shared" si="108"/>
        <v/>
      </c>
    </row>
    <row r="3213" spans="2:4" ht="15" customHeight="1" x14ac:dyDescent="0.25">
      <c r="B3213" s="2" t="s">
        <v>2347</v>
      </c>
      <c r="C3213" t="str">
        <f t="shared" si="107"/>
        <v/>
      </c>
      <c r="D3213" s="7" t="str">
        <f t="shared" si="108"/>
        <v/>
      </c>
    </row>
    <row r="3214" spans="2:4" ht="15" customHeight="1" x14ac:dyDescent="0.25">
      <c r="B3214" s="2" t="s">
        <v>19</v>
      </c>
      <c r="C3214" t="str">
        <f t="shared" si="107"/>
        <v/>
      </c>
      <c r="D3214" s="7" t="str">
        <f t="shared" si="108"/>
        <v/>
      </c>
    </row>
    <row r="3215" spans="2:4" ht="15" customHeight="1" x14ac:dyDescent="0.25">
      <c r="B3215" s="2" t="s">
        <v>172</v>
      </c>
      <c r="C3215" t="str">
        <f t="shared" si="107"/>
        <v/>
      </c>
      <c r="D3215" s="7" t="str">
        <f t="shared" si="108"/>
        <v/>
      </c>
    </row>
    <row r="3216" spans="2:4" ht="15" customHeight="1" x14ac:dyDescent="0.25">
      <c r="B3216" s="3" t="s">
        <v>2348</v>
      </c>
      <c r="C3216">
        <f t="shared" si="107"/>
        <v>1</v>
      </c>
      <c r="D3216" s="7" t="str">
        <f t="shared" si="108"/>
        <v>Loïc Prud’homme</v>
      </c>
    </row>
    <row r="3217" spans="2:4" ht="15" customHeight="1" x14ac:dyDescent="0.25">
      <c r="B3217" s="3" t="s">
        <v>2349</v>
      </c>
      <c r="C3217" t="str">
        <f t="shared" si="107"/>
        <v/>
      </c>
      <c r="D3217" s="7" t="str">
        <f t="shared" si="108"/>
        <v/>
      </c>
    </row>
    <row r="3218" spans="2:4" ht="15" customHeight="1" x14ac:dyDescent="0.25">
      <c r="B3218" s="3" t="s">
        <v>2350</v>
      </c>
      <c r="C3218" t="str">
        <f t="shared" si="107"/>
        <v/>
      </c>
      <c r="D3218" s="7" t="str">
        <f t="shared" si="108"/>
        <v/>
      </c>
    </row>
    <row r="3219" spans="2:4" ht="15" customHeight="1" thickBot="1" x14ac:dyDescent="0.3">
      <c r="B3219" s="5" t="s">
        <v>2351</v>
      </c>
      <c r="C3219" t="str">
        <f t="shared" si="107"/>
        <v/>
      </c>
      <c r="D3219" s="7" t="str">
        <f t="shared" si="108"/>
        <v/>
      </c>
    </row>
    <row r="3220" spans="2:4" ht="15" customHeight="1" x14ac:dyDescent="0.25">
      <c r="B3220" s="1" t="s">
        <v>2352</v>
      </c>
      <c r="C3220" t="str">
        <f t="shared" si="107"/>
        <v/>
      </c>
      <c r="D3220" s="7" t="str">
        <f t="shared" si="108"/>
        <v/>
      </c>
    </row>
    <row r="3221" spans="2:4" ht="15" customHeight="1" x14ac:dyDescent="0.25">
      <c r="B3221" s="2" t="s">
        <v>2353</v>
      </c>
      <c r="C3221" t="str">
        <f t="shared" si="107"/>
        <v/>
      </c>
      <c r="D3221" s="7" t="str">
        <f t="shared" si="108"/>
        <v/>
      </c>
    </row>
    <row r="3222" spans="2:4" ht="15" customHeight="1" x14ac:dyDescent="0.25">
      <c r="B3222" s="2" t="s">
        <v>19</v>
      </c>
      <c r="C3222" t="str">
        <f t="shared" si="107"/>
        <v/>
      </c>
      <c r="D3222" s="7" t="str">
        <f t="shared" si="108"/>
        <v/>
      </c>
    </row>
    <row r="3223" spans="2:4" ht="15" customHeight="1" x14ac:dyDescent="0.25">
      <c r="B3223" s="2" t="s">
        <v>40</v>
      </c>
      <c r="C3223" t="str">
        <f t="shared" si="107"/>
        <v/>
      </c>
      <c r="D3223" s="7" t="str">
        <f t="shared" si="108"/>
        <v/>
      </c>
    </row>
    <row r="3224" spans="2:4" ht="15" customHeight="1" x14ac:dyDescent="0.25">
      <c r="B3224" s="3" t="s">
        <v>2354</v>
      </c>
      <c r="C3224">
        <f t="shared" si="107"/>
        <v>1</v>
      </c>
      <c r="D3224" s="7" t="str">
        <f t="shared" si="108"/>
        <v>Adrien Quatennens</v>
      </c>
    </row>
    <row r="3225" spans="2:4" ht="15" customHeight="1" x14ac:dyDescent="0.25">
      <c r="B3225" s="3" t="s">
        <v>2355</v>
      </c>
      <c r="C3225" t="str">
        <f t="shared" si="107"/>
        <v/>
      </c>
      <c r="D3225" s="7" t="str">
        <f t="shared" si="108"/>
        <v/>
      </c>
    </row>
    <row r="3226" spans="2:4" ht="15" customHeight="1" x14ac:dyDescent="0.25">
      <c r="B3226" s="3" t="s">
        <v>2356</v>
      </c>
      <c r="C3226" t="str">
        <f t="shared" si="107"/>
        <v/>
      </c>
      <c r="D3226" s="7" t="str">
        <f t="shared" si="108"/>
        <v/>
      </c>
    </row>
    <row r="3227" spans="2:4" ht="15" customHeight="1" thickBot="1" x14ac:dyDescent="0.3">
      <c r="B3227" s="5" t="s">
        <v>2357</v>
      </c>
      <c r="C3227" t="str">
        <f t="shared" si="107"/>
        <v/>
      </c>
      <c r="D3227" s="7" t="str">
        <f t="shared" si="108"/>
        <v/>
      </c>
    </row>
    <row r="3228" spans="2:4" ht="15" customHeight="1" x14ac:dyDescent="0.25">
      <c r="B3228" s="1" t="s">
        <v>2358</v>
      </c>
      <c r="C3228" t="str">
        <f t="shared" si="107"/>
        <v/>
      </c>
      <c r="D3228" s="7" t="str">
        <f t="shared" si="108"/>
        <v/>
      </c>
    </row>
    <row r="3229" spans="2:4" ht="15" customHeight="1" x14ac:dyDescent="0.25">
      <c r="B3229" s="2" t="s">
        <v>2359</v>
      </c>
      <c r="C3229" t="str">
        <f t="shared" si="107"/>
        <v/>
      </c>
      <c r="D3229" s="7" t="str">
        <f t="shared" si="108"/>
        <v/>
      </c>
    </row>
    <row r="3230" spans="2:4" ht="15" customHeight="1" x14ac:dyDescent="0.25">
      <c r="B3230" s="2" t="s">
        <v>131</v>
      </c>
      <c r="C3230" t="str">
        <f t="shared" si="107"/>
        <v/>
      </c>
      <c r="D3230" s="7" t="str">
        <f t="shared" si="108"/>
        <v/>
      </c>
    </row>
    <row r="3231" spans="2:4" ht="15" customHeight="1" x14ac:dyDescent="0.25">
      <c r="B3231" s="2" t="s">
        <v>1006</v>
      </c>
      <c r="C3231" t="str">
        <f t="shared" si="107"/>
        <v/>
      </c>
      <c r="D3231" s="7" t="str">
        <f t="shared" si="108"/>
        <v/>
      </c>
    </row>
    <row r="3232" spans="2:4" ht="15" customHeight="1" x14ac:dyDescent="0.25">
      <c r="B3232" s="3" t="s">
        <v>2360</v>
      </c>
      <c r="C3232">
        <f t="shared" si="107"/>
        <v>1</v>
      </c>
      <c r="D3232" s="7" t="str">
        <f t="shared" si="108"/>
        <v>Valérie Rabault</v>
      </c>
    </row>
    <row r="3233" spans="2:4" ht="15" customHeight="1" x14ac:dyDescent="0.25">
      <c r="B3233" s="3" t="s">
        <v>2361</v>
      </c>
      <c r="C3233" t="str">
        <f t="shared" si="107"/>
        <v/>
      </c>
      <c r="D3233" s="7" t="str">
        <f t="shared" si="108"/>
        <v/>
      </c>
    </row>
    <row r="3234" spans="2:4" ht="15" customHeight="1" x14ac:dyDescent="0.25">
      <c r="B3234" s="2" t="s">
        <v>2362</v>
      </c>
      <c r="C3234" t="str">
        <f t="shared" si="107"/>
        <v/>
      </c>
      <c r="D3234" s="7" t="str">
        <f t="shared" si="108"/>
        <v/>
      </c>
    </row>
    <row r="3235" spans="2:4" ht="15" customHeight="1" thickBot="1" x14ac:dyDescent="0.3">
      <c r="B3235" s="4" t="s">
        <v>2363</v>
      </c>
      <c r="C3235" t="str">
        <f t="shared" si="107"/>
        <v/>
      </c>
      <c r="D3235" s="7" t="str">
        <f t="shared" si="108"/>
        <v/>
      </c>
    </row>
    <row r="3236" spans="2:4" ht="15" customHeight="1" x14ac:dyDescent="0.25">
      <c r="B3236" s="1" t="s">
        <v>2364</v>
      </c>
      <c r="C3236" t="str">
        <f t="shared" si="107"/>
        <v/>
      </c>
      <c r="D3236" s="7" t="str">
        <f t="shared" si="108"/>
        <v/>
      </c>
    </row>
    <row r="3237" spans="2:4" ht="15" customHeight="1" x14ac:dyDescent="0.25">
      <c r="B3237" s="2" t="s">
        <v>2365</v>
      </c>
      <c r="C3237" t="str">
        <f t="shared" si="107"/>
        <v/>
      </c>
      <c r="D3237" s="7" t="str">
        <f t="shared" si="108"/>
        <v/>
      </c>
    </row>
    <row r="3238" spans="2:4" ht="15" customHeight="1" x14ac:dyDescent="0.25">
      <c r="B3238" s="2" t="s">
        <v>61</v>
      </c>
      <c r="C3238" t="str">
        <f t="shared" si="107"/>
        <v/>
      </c>
      <c r="D3238" s="7" t="str">
        <f t="shared" si="108"/>
        <v/>
      </c>
    </row>
    <row r="3239" spans="2:4" ht="15" customHeight="1" x14ac:dyDescent="0.25">
      <c r="B3239" s="2" t="s">
        <v>26</v>
      </c>
      <c r="C3239" t="str">
        <f t="shared" si="107"/>
        <v/>
      </c>
      <c r="D3239" s="7" t="str">
        <f t="shared" si="108"/>
        <v/>
      </c>
    </row>
    <row r="3240" spans="2:4" ht="15" customHeight="1" x14ac:dyDescent="0.25">
      <c r="B3240" s="3" t="s">
        <v>2366</v>
      </c>
      <c r="C3240">
        <f t="shared" si="107"/>
        <v>1</v>
      </c>
      <c r="D3240" s="7" t="str">
        <f t="shared" si="108"/>
        <v>Stéphane Rambaud</v>
      </c>
    </row>
    <row r="3241" spans="2:4" ht="15" customHeight="1" thickBot="1" x14ac:dyDescent="0.3">
      <c r="B3241" s="4" t="s">
        <v>2367</v>
      </c>
      <c r="C3241" t="str">
        <f t="shared" si="107"/>
        <v/>
      </c>
      <c r="D3241" s="7" t="str">
        <f t="shared" si="108"/>
        <v/>
      </c>
    </row>
    <row r="3242" spans="2:4" ht="15" customHeight="1" x14ac:dyDescent="0.25">
      <c r="B3242" s="1" t="s">
        <v>2368</v>
      </c>
      <c r="C3242" t="str">
        <f t="shared" si="107"/>
        <v/>
      </c>
      <c r="D3242" s="7" t="str">
        <f t="shared" si="108"/>
        <v/>
      </c>
    </row>
    <row r="3243" spans="2:4" ht="15" customHeight="1" x14ac:dyDescent="0.25">
      <c r="B3243" s="2" t="s">
        <v>2369</v>
      </c>
      <c r="C3243" t="str">
        <f t="shared" si="107"/>
        <v/>
      </c>
      <c r="D3243" s="7" t="str">
        <f t="shared" si="108"/>
        <v/>
      </c>
    </row>
    <row r="3244" spans="2:4" ht="15" customHeight="1" x14ac:dyDescent="0.25">
      <c r="B3244" s="2" t="s">
        <v>139</v>
      </c>
      <c r="C3244" t="str">
        <f t="shared" si="107"/>
        <v/>
      </c>
      <c r="D3244" s="7" t="str">
        <f t="shared" si="108"/>
        <v/>
      </c>
    </row>
    <row r="3245" spans="2:4" ht="15" customHeight="1" x14ac:dyDescent="0.25">
      <c r="B3245" s="2" t="s">
        <v>48</v>
      </c>
      <c r="C3245" t="str">
        <f t="shared" si="107"/>
        <v/>
      </c>
      <c r="D3245" s="7" t="str">
        <f t="shared" si="108"/>
        <v/>
      </c>
    </row>
    <row r="3246" spans="2:4" ht="15" customHeight="1" x14ac:dyDescent="0.25">
      <c r="B3246" s="3" t="s">
        <v>2370</v>
      </c>
      <c r="C3246">
        <f t="shared" si="107"/>
        <v>1</v>
      </c>
      <c r="D3246" s="7" t="str">
        <f t="shared" si="108"/>
        <v>Richard Ramos</v>
      </c>
    </row>
    <row r="3247" spans="2:4" ht="15" customHeight="1" x14ac:dyDescent="0.25">
      <c r="B3247" s="3" t="s">
        <v>2371</v>
      </c>
      <c r="C3247" t="str">
        <f t="shared" si="107"/>
        <v/>
      </c>
      <c r="D3247" s="7" t="str">
        <f t="shared" si="108"/>
        <v/>
      </c>
    </row>
    <row r="3248" spans="2:4" ht="15" customHeight="1" thickBot="1" x14ac:dyDescent="0.3">
      <c r="B3248" s="4" t="s">
        <v>2372</v>
      </c>
      <c r="C3248" t="str">
        <f t="shared" si="107"/>
        <v/>
      </c>
      <c r="D3248" s="7" t="str">
        <f t="shared" si="108"/>
        <v/>
      </c>
    </row>
    <row r="3249" spans="2:4" ht="15" customHeight="1" x14ac:dyDescent="0.25">
      <c r="B3249" s="1" t="s">
        <v>2373</v>
      </c>
      <c r="C3249" t="str">
        <f t="shared" si="107"/>
        <v/>
      </c>
      <c r="D3249" s="7" t="str">
        <f t="shared" si="108"/>
        <v/>
      </c>
    </row>
    <row r="3250" spans="2:4" ht="15" customHeight="1" x14ac:dyDescent="0.25">
      <c r="B3250" s="2" t="s">
        <v>2374</v>
      </c>
      <c r="C3250" t="str">
        <f t="shared" si="107"/>
        <v/>
      </c>
      <c r="D3250" s="7" t="str">
        <f t="shared" si="108"/>
        <v/>
      </c>
    </row>
    <row r="3251" spans="2:4" ht="15" customHeight="1" x14ac:dyDescent="0.25">
      <c r="B3251" s="2" t="s">
        <v>61</v>
      </c>
      <c r="C3251" t="str">
        <f t="shared" si="107"/>
        <v/>
      </c>
      <c r="D3251" s="7" t="str">
        <f t="shared" si="108"/>
        <v/>
      </c>
    </row>
    <row r="3252" spans="2:4" ht="15" customHeight="1" x14ac:dyDescent="0.25">
      <c r="B3252" s="2" t="s">
        <v>75</v>
      </c>
      <c r="C3252" t="str">
        <f t="shared" si="107"/>
        <v/>
      </c>
      <c r="D3252" s="7" t="str">
        <f t="shared" si="108"/>
        <v/>
      </c>
    </row>
    <row r="3253" spans="2:4" ht="15" customHeight="1" x14ac:dyDescent="0.25">
      <c r="B3253" s="3" t="s">
        <v>2375</v>
      </c>
      <c r="C3253">
        <f t="shared" si="107"/>
        <v>1</v>
      </c>
      <c r="D3253" s="7" t="str">
        <f t="shared" si="108"/>
        <v>Angélique Ranc</v>
      </c>
    </row>
    <row r="3254" spans="2:4" ht="15" customHeight="1" thickBot="1" x14ac:dyDescent="0.3">
      <c r="B3254" s="4" t="s">
        <v>2376</v>
      </c>
      <c r="C3254" t="str">
        <f t="shared" si="107"/>
        <v/>
      </c>
      <c r="D3254" s="7" t="str">
        <f t="shared" si="108"/>
        <v/>
      </c>
    </row>
    <row r="3255" spans="2:4" ht="15" customHeight="1" x14ac:dyDescent="0.25">
      <c r="B3255" s="1" t="s">
        <v>2377</v>
      </c>
      <c r="C3255" t="str">
        <f t="shared" si="107"/>
        <v/>
      </c>
      <c r="D3255" s="7" t="str">
        <f t="shared" si="108"/>
        <v/>
      </c>
    </row>
    <row r="3256" spans="2:4" ht="15" customHeight="1" x14ac:dyDescent="0.25">
      <c r="B3256" s="2" t="s">
        <v>2378</v>
      </c>
      <c r="C3256" t="str">
        <f t="shared" si="107"/>
        <v/>
      </c>
      <c r="D3256" s="7" t="str">
        <f t="shared" si="108"/>
        <v/>
      </c>
    </row>
    <row r="3257" spans="2:4" ht="15" customHeight="1" x14ac:dyDescent="0.25">
      <c r="B3257" s="2" t="s">
        <v>61</v>
      </c>
      <c r="C3257" t="str">
        <f t="shared" si="107"/>
        <v/>
      </c>
      <c r="D3257" s="7" t="str">
        <f t="shared" si="108"/>
        <v/>
      </c>
    </row>
    <row r="3258" spans="2:4" ht="15" customHeight="1" x14ac:dyDescent="0.25">
      <c r="B3258" s="2" t="s">
        <v>99</v>
      </c>
      <c r="C3258" t="str">
        <f t="shared" si="107"/>
        <v/>
      </c>
      <c r="D3258" s="7" t="str">
        <f t="shared" si="108"/>
        <v/>
      </c>
    </row>
    <row r="3259" spans="2:4" ht="15" customHeight="1" x14ac:dyDescent="0.25">
      <c r="B3259" s="3" t="s">
        <v>2379</v>
      </c>
      <c r="C3259">
        <f t="shared" si="107"/>
        <v>1</v>
      </c>
      <c r="D3259" s="7" t="str">
        <f t="shared" si="108"/>
        <v>Julien Rancoule</v>
      </c>
    </row>
    <row r="3260" spans="2:4" ht="15" customHeight="1" thickBot="1" x14ac:dyDescent="0.3">
      <c r="B3260" s="4" t="s">
        <v>2380</v>
      </c>
      <c r="C3260" t="str">
        <f t="shared" si="107"/>
        <v/>
      </c>
      <c r="D3260" s="7" t="str">
        <f t="shared" si="108"/>
        <v/>
      </c>
    </row>
    <row r="3261" spans="2:4" ht="15" customHeight="1" x14ac:dyDescent="0.25">
      <c r="B3261" s="1" t="s">
        <v>2381</v>
      </c>
      <c r="C3261" t="str">
        <f t="shared" si="107"/>
        <v/>
      </c>
      <c r="D3261" s="7" t="str">
        <f t="shared" si="108"/>
        <v/>
      </c>
    </row>
    <row r="3262" spans="2:4" ht="15" customHeight="1" x14ac:dyDescent="0.25">
      <c r="B3262" s="2" t="s">
        <v>2382</v>
      </c>
      <c r="C3262" t="str">
        <f t="shared" si="107"/>
        <v/>
      </c>
      <c r="D3262" s="7" t="str">
        <f t="shared" si="108"/>
        <v/>
      </c>
    </row>
    <row r="3263" spans="2:4" ht="15" customHeight="1" x14ac:dyDescent="0.25">
      <c r="B3263" s="2" t="s">
        <v>19</v>
      </c>
      <c r="C3263" t="str">
        <f t="shared" si="107"/>
        <v/>
      </c>
      <c r="D3263" s="7" t="str">
        <f t="shared" si="108"/>
        <v/>
      </c>
    </row>
    <row r="3264" spans="2:4" ht="15" customHeight="1" x14ac:dyDescent="0.25">
      <c r="B3264" s="2" t="s">
        <v>40</v>
      </c>
      <c r="C3264" t="str">
        <f t="shared" si="107"/>
        <v/>
      </c>
      <c r="D3264" s="7" t="str">
        <f t="shared" si="108"/>
        <v/>
      </c>
    </row>
    <row r="3265" spans="2:4" ht="15" customHeight="1" x14ac:dyDescent="0.25">
      <c r="B3265" s="3" t="s">
        <v>2383</v>
      </c>
      <c r="C3265">
        <f t="shared" si="107"/>
        <v>1</v>
      </c>
      <c r="D3265" s="7" t="str">
        <f t="shared" si="108"/>
        <v>Jean-Hugues Ratenon</v>
      </c>
    </row>
    <row r="3266" spans="2:4" ht="15" customHeight="1" x14ac:dyDescent="0.25">
      <c r="B3266" s="3" t="s">
        <v>2384</v>
      </c>
      <c r="C3266" t="str">
        <f t="shared" si="107"/>
        <v/>
      </c>
      <c r="D3266" s="7" t="str">
        <f t="shared" si="108"/>
        <v/>
      </c>
    </row>
    <row r="3267" spans="2:4" ht="15" customHeight="1" x14ac:dyDescent="0.25">
      <c r="B3267" s="3" t="s">
        <v>2385</v>
      </c>
      <c r="C3267" t="str">
        <f t="shared" si="107"/>
        <v/>
      </c>
      <c r="D3267" s="7" t="str">
        <f t="shared" si="108"/>
        <v/>
      </c>
    </row>
    <row r="3268" spans="2:4" ht="15" customHeight="1" thickBot="1" x14ac:dyDescent="0.3">
      <c r="B3268" s="5" t="s">
        <v>2386</v>
      </c>
      <c r="C3268" t="str">
        <f t="shared" ref="C3268:C3331" si="109">IF(LEFT(B3268,5)="EMAIL",1,"")</f>
        <v/>
      </c>
      <c r="D3268" s="7" t="str">
        <f t="shared" si="108"/>
        <v/>
      </c>
    </row>
    <row r="3269" spans="2:4" ht="15" customHeight="1" x14ac:dyDescent="0.25">
      <c r="B3269" s="1" t="s">
        <v>2387</v>
      </c>
      <c r="C3269" t="str">
        <f t="shared" si="109"/>
        <v/>
      </c>
      <c r="D3269" s="7" t="str">
        <f t="shared" si="108"/>
        <v/>
      </c>
    </row>
    <row r="3270" spans="2:4" ht="15" customHeight="1" x14ac:dyDescent="0.25">
      <c r="B3270" s="2" t="s">
        <v>2388</v>
      </c>
      <c r="C3270" t="str">
        <f t="shared" si="109"/>
        <v/>
      </c>
      <c r="D3270" s="7" t="str">
        <f t="shared" si="108"/>
        <v/>
      </c>
    </row>
    <row r="3271" spans="2:4" ht="15" customHeight="1" x14ac:dyDescent="0.25">
      <c r="B3271" s="2" t="s">
        <v>47</v>
      </c>
      <c r="C3271" t="str">
        <f t="shared" si="109"/>
        <v/>
      </c>
      <c r="D3271" s="7" t="str">
        <f t="shared" si="108"/>
        <v/>
      </c>
    </row>
    <row r="3272" spans="2:4" ht="15" customHeight="1" x14ac:dyDescent="0.25">
      <c r="B3272" s="2" t="s">
        <v>2389</v>
      </c>
      <c r="C3272" t="str">
        <f t="shared" si="109"/>
        <v/>
      </c>
      <c r="D3272" s="7" t="str">
        <f t="shared" ref="D3272:D3335" si="110">IF(C3272=1,B3268,"")</f>
        <v/>
      </c>
    </row>
    <row r="3273" spans="2:4" ht="15" customHeight="1" x14ac:dyDescent="0.25">
      <c r="B3273" s="3" t="s">
        <v>2390</v>
      </c>
      <c r="C3273">
        <f t="shared" si="109"/>
        <v>1</v>
      </c>
      <c r="D3273" s="7" t="str">
        <f t="shared" si="110"/>
        <v>Isabelle Rauch</v>
      </c>
    </row>
    <row r="3274" spans="2:4" ht="15" customHeight="1" x14ac:dyDescent="0.25">
      <c r="B3274" s="3" t="s">
        <v>2391</v>
      </c>
      <c r="C3274" t="str">
        <f t="shared" si="109"/>
        <v/>
      </c>
      <c r="D3274" s="7" t="str">
        <f t="shared" si="110"/>
        <v/>
      </c>
    </row>
    <row r="3275" spans="2:4" ht="15" customHeight="1" x14ac:dyDescent="0.25">
      <c r="B3275" s="3" t="s">
        <v>2392</v>
      </c>
      <c r="C3275" t="str">
        <f t="shared" si="109"/>
        <v/>
      </c>
      <c r="D3275" s="7" t="str">
        <f t="shared" si="110"/>
        <v/>
      </c>
    </row>
    <row r="3276" spans="2:4" ht="15" customHeight="1" x14ac:dyDescent="0.25">
      <c r="B3276" s="2" t="s">
        <v>2393</v>
      </c>
      <c r="C3276" t="str">
        <f t="shared" si="109"/>
        <v/>
      </c>
      <c r="D3276" s="7" t="str">
        <f t="shared" si="110"/>
        <v/>
      </c>
    </row>
    <row r="3277" spans="2:4" ht="15" customHeight="1" thickBot="1" x14ac:dyDescent="0.3">
      <c r="B3277" s="4" t="s">
        <v>2394</v>
      </c>
      <c r="C3277" t="str">
        <f t="shared" si="109"/>
        <v/>
      </c>
      <c r="D3277" s="7" t="str">
        <f t="shared" si="110"/>
        <v/>
      </c>
    </row>
    <row r="3278" spans="2:4" ht="15" customHeight="1" x14ac:dyDescent="0.25">
      <c r="B3278" s="1" t="s">
        <v>2395</v>
      </c>
      <c r="C3278" t="str">
        <f t="shared" si="109"/>
        <v/>
      </c>
      <c r="D3278" s="7" t="str">
        <f t="shared" si="110"/>
        <v/>
      </c>
    </row>
    <row r="3279" spans="2:4" ht="15" customHeight="1" x14ac:dyDescent="0.25">
      <c r="B3279" s="2" t="s">
        <v>2396</v>
      </c>
      <c r="C3279" t="str">
        <f t="shared" si="109"/>
        <v/>
      </c>
      <c r="D3279" s="7" t="str">
        <f t="shared" si="110"/>
        <v/>
      </c>
    </row>
    <row r="3280" spans="2:4" ht="15" customHeight="1" x14ac:dyDescent="0.25">
      <c r="B3280" s="2" t="s">
        <v>115</v>
      </c>
      <c r="C3280" t="str">
        <f t="shared" si="109"/>
        <v/>
      </c>
      <c r="D3280" s="7" t="str">
        <f t="shared" si="110"/>
        <v/>
      </c>
    </row>
    <row r="3281" spans="2:4" ht="15" customHeight="1" x14ac:dyDescent="0.25">
      <c r="B3281" s="2" t="s">
        <v>75</v>
      </c>
      <c r="C3281" t="str">
        <f t="shared" si="109"/>
        <v/>
      </c>
      <c r="D3281" s="7" t="str">
        <f t="shared" si="110"/>
        <v/>
      </c>
    </row>
    <row r="3282" spans="2:4" ht="15" customHeight="1" x14ac:dyDescent="0.25">
      <c r="B3282" s="3" t="s">
        <v>2397</v>
      </c>
      <c r="C3282">
        <f t="shared" si="109"/>
        <v>1</v>
      </c>
      <c r="D3282" s="7" t="str">
        <f t="shared" si="110"/>
        <v>Jean-Claude Raux</v>
      </c>
    </row>
    <row r="3283" spans="2:4" ht="15" customHeight="1" thickBot="1" x14ac:dyDescent="0.3">
      <c r="B3283" s="4" t="s">
        <v>2398</v>
      </c>
      <c r="C3283" t="str">
        <f t="shared" si="109"/>
        <v/>
      </c>
      <c r="D3283" s="7" t="str">
        <f t="shared" si="110"/>
        <v/>
      </c>
    </row>
    <row r="3284" spans="2:4" ht="15" customHeight="1" x14ac:dyDescent="0.25">
      <c r="B3284" s="1" t="s">
        <v>2399</v>
      </c>
      <c r="C3284" t="str">
        <f t="shared" si="109"/>
        <v/>
      </c>
      <c r="D3284" s="7" t="str">
        <f t="shared" si="110"/>
        <v/>
      </c>
    </row>
    <row r="3285" spans="2:4" ht="15" customHeight="1" x14ac:dyDescent="0.25">
      <c r="B3285" s="2" t="s">
        <v>2400</v>
      </c>
      <c r="C3285" t="str">
        <f t="shared" si="109"/>
        <v/>
      </c>
      <c r="D3285" s="7" t="str">
        <f t="shared" si="110"/>
        <v/>
      </c>
    </row>
    <row r="3286" spans="2:4" ht="15" customHeight="1" x14ac:dyDescent="0.25">
      <c r="B3286" s="2" t="s">
        <v>91</v>
      </c>
      <c r="C3286" t="str">
        <f t="shared" si="109"/>
        <v/>
      </c>
      <c r="D3286" s="7" t="str">
        <f t="shared" si="110"/>
        <v/>
      </c>
    </row>
    <row r="3287" spans="2:4" ht="15" customHeight="1" x14ac:dyDescent="0.25">
      <c r="B3287" s="2" t="s">
        <v>33</v>
      </c>
      <c r="C3287" t="str">
        <f t="shared" si="109"/>
        <v/>
      </c>
      <c r="D3287" s="7" t="str">
        <f t="shared" si="110"/>
        <v/>
      </c>
    </row>
    <row r="3288" spans="2:4" ht="15" customHeight="1" x14ac:dyDescent="0.25">
      <c r="B3288" s="3" t="s">
        <v>2401</v>
      </c>
      <c r="C3288">
        <f t="shared" si="109"/>
        <v>1</v>
      </c>
      <c r="D3288" s="7" t="str">
        <f t="shared" si="110"/>
        <v>Nicolas Ray</v>
      </c>
    </row>
    <row r="3289" spans="2:4" ht="15" customHeight="1" thickBot="1" x14ac:dyDescent="0.3">
      <c r="B3289" s="4" t="s">
        <v>2402</v>
      </c>
      <c r="C3289" t="str">
        <f t="shared" si="109"/>
        <v/>
      </c>
      <c r="D3289" s="7" t="str">
        <f t="shared" si="110"/>
        <v/>
      </c>
    </row>
    <row r="3290" spans="2:4" ht="15" customHeight="1" x14ac:dyDescent="0.25">
      <c r="B3290" s="1" t="s">
        <v>2403</v>
      </c>
      <c r="C3290" t="str">
        <f t="shared" si="109"/>
        <v/>
      </c>
      <c r="D3290" s="7" t="str">
        <f t="shared" si="110"/>
        <v/>
      </c>
    </row>
    <row r="3291" spans="2:4" ht="15" customHeight="1" x14ac:dyDescent="0.25">
      <c r="B3291" s="2" t="s">
        <v>2404</v>
      </c>
      <c r="C3291" t="str">
        <f t="shared" si="109"/>
        <v/>
      </c>
      <c r="D3291" s="7" t="str">
        <f t="shared" si="110"/>
        <v/>
      </c>
    </row>
    <row r="3292" spans="2:4" ht="15" customHeight="1" x14ac:dyDescent="0.25">
      <c r="B3292" s="2" t="s">
        <v>2</v>
      </c>
      <c r="C3292" t="str">
        <f t="shared" si="109"/>
        <v/>
      </c>
      <c r="D3292" s="7" t="str">
        <f t="shared" si="110"/>
        <v/>
      </c>
    </row>
    <row r="3293" spans="2:4" ht="15" customHeight="1" x14ac:dyDescent="0.25">
      <c r="B3293" s="2" t="s">
        <v>26</v>
      </c>
      <c r="C3293" t="str">
        <f t="shared" si="109"/>
        <v/>
      </c>
      <c r="D3293" s="7" t="str">
        <f t="shared" si="110"/>
        <v/>
      </c>
    </row>
    <row r="3294" spans="2:4" ht="15" customHeight="1" x14ac:dyDescent="0.25">
      <c r="B3294" s="3" t="s">
        <v>2405</v>
      </c>
      <c r="C3294">
        <f t="shared" si="109"/>
        <v>1</v>
      </c>
      <c r="D3294" s="7" t="str">
        <f t="shared" si="110"/>
        <v>Rémy Rebeyrotte</v>
      </c>
    </row>
    <row r="3295" spans="2:4" ht="15" customHeight="1" x14ac:dyDescent="0.25">
      <c r="B3295" s="3" t="s">
        <v>2406</v>
      </c>
      <c r="C3295" t="str">
        <f t="shared" si="109"/>
        <v/>
      </c>
      <c r="D3295" s="7" t="str">
        <f t="shared" si="110"/>
        <v/>
      </c>
    </row>
    <row r="3296" spans="2:4" ht="15" customHeight="1" x14ac:dyDescent="0.25">
      <c r="B3296" s="3" t="s">
        <v>2407</v>
      </c>
      <c r="C3296" t="str">
        <f t="shared" si="109"/>
        <v/>
      </c>
      <c r="D3296" s="7" t="str">
        <f t="shared" si="110"/>
        <v/>
      </c>
    </row>
    <row r="3297" spans="2:4" ht="15" customHeight="1" x14ac:dyDescent="0.25">
      <c r="B3297" s="2" t="s">
        <v>2408</v>
      </c>
      <c r="C3297" t="str">
        <f t="shared" si="109"/>
        <v/>
      </c>
      <c r="D3297" s="7" t="str">
        <f t="shared" si="110"/>
        <v/>
      </c>
    </row>
    <row r="3298" spans="2:4" ht="15" customHeight="1" thickBot="1" x14ac:dyDescent="0.3">
      <c r="B3298" s="4" t="s">
        <v>2409</v>
      </c>
      <c r="C3298" t="str">
        <f t="shared" si="109"/>
        <v/>
      </c>
      <c r="D3298" s="7" t="str">
        <f t="shared" si="110"/>
        <v/>
      </c>
    </row>
    <row r="3299" spans="2:4" ht="15" customHeight="1" x14ac:dyDescent="0.25">
      <c r="B3299" s="1" t="s">
        <v>2410</v>
      </c>
      <c r="C3299" t="str">
        <f t="shared" si="109"/>
        <v/>
      </c>
      <c r="D3299" s="7" t="str">
        <f t="shared" si="110"/>
        <v/>
      </c>
    </row>
    <row r="3300" spans="2:4" ht="15" customHeight="1" x14ac:dyDescent="0.25">
      <c r="B3300" s="2" t="s">
        <v>2411</v>
      </c>
      <c r="C3300" t="str">
        <f t="shared" si="109"/>
        <v/>
      </c>
      <c r="D3300" s="7" t="str">
        <f t="shared" si="110"/>
        <v/>
      </c>
    </row>
    <row r="3301" spans="2:4" ht="15" customHeight="1" x14ac:dyDescent="0.25">
      <c r="B3301" s="2" t="s">
        <v>2</v>
      </c>
      <c r="C3301" t="str">
        <f t="shared" si="109"/>
        <v/>
      </c>
      <c r="D3301" s="7" t="str">
        <f t="shared" si="110"/>
        <v/>
      </c>
    </row>
    <row r="3302" spans="2:4" ht="15" customHeight="1" x14ac:dyDescent="0.25">
      <c r="B3302" s="2" t="s">
        <v>62</v>
      </c>
      <c r="C3302" t="str">
        <f t="shared" si="109"/>
        <v/>
      </c>
      <c r="D3302" s="7" t="str">
        <f t="shared" si="110"/>
        <v/>
      </c>
    </row>
    <row r="3303" spans="2:4" ht="15" customHeight="1" x14ac:dyDescent="0.25">
      <c r="B3303" s="2" t="s">
        <v>2412</v>
      </c>
      <c r="C3303">
        <f t="shared" si="109"/>
        <v>1</v>
      </c>
      <c r="D3303" s="7" t="str">
        <f t="shared" si="110"/>
        <v>Robin Reda</v>
      </c>
    </row>
    <row r="3304" spans="2:4" ht="15" customHeight="1" x14ac:dyDescent="0.25">
      <c r="B3304" s="3" t="s">
        <v>2413</v>
      </c>
      <c r="C3304" t="str">
        <f t="shared" si="109"/>
        <v/>
      </c>
      <c r="D3304" s="7" t="str">
        <f t="shared" si="110"/>
        <v/>
      </c>
    </row>
    <row r="3305" spans="2:4" ht="15" customHeight="1" x14ac:dyDescent="0.25">
      <c r="B3305" s="3" t="s">
        <v>2414</v>
      </c>
      <c r="C3305" t="str">
        <f t="shared" si="109"/>
        <v/>
      </c>
      <c r="D3305" s="7" t="str">
        <f t="shared" si="110"/>
        <v/>
      </c>
    </row>
    <row r="3306" spans="2:4" ht="15" customHeight="1" x14ac:dyDescent="0.25">
      <c r="B3306" s="2" t="s">
        <v>2415</v>
      </c>
      <c r="C3306" t="str">
        <f t="shared" si="109"/>
        <v/>
      </c>
      <c r="D3306" s="7" t="str">
        <f t="shared" si="110"/>
        <v/>
      </c>
    </row>
    <row r="3307" spans="2:4" ht="15" customHeight="1" thickBot="1" x14ac:dyDescent="0.3">
      <c r="B3307" s="4" t="s">
        <v>2416</v>
      </c>
      <c r="C3307" t="str">
        <f t="shared" si="109"/>
        <v/>
      </c>
      <c r="D3307" s="7" t="str">
        <f t="shared" si="110"/>
        <v/>
      </c>
    </row>
    <row r="3308" spans="2:4" ht="15" customHeight="1" x14ac:dyDescent="0.25">
      <c r="B3308" s="1" t="s">
        <v>2417</v>
      </c>
      <c r="C3308" t="str">
        <f t="shared" si="109"/>
        <v/>
      </c>
      <c r="D3308" s="7" t="str">
        <f t="shared" si="110"/>
        <v/>
      </c>
    </row>
    <row r="3309" spans="2:4" ht="15" customHeight="1" x14ac:dyDescent="0.25">
      <c r="B3309" s="2" t="s">
        <v>2418</v>
      </c>
      <c r="C3309" t="str">
        <f t="shared" si="109"/>
        <v/>
      </c>
      <c r="D3309" s="7" t="str">
        <f t="shared" si="110"/>
        <v/>
      </c>
    </row>
    <row r="3310" spans="2:4" ht="15" customHeight="1" x14ac:dyDescent="0.25">
      <c r="B3310" s="2" t="s">
        <v>115</v>
      </c>
      <c r="C3310" t="str">
        <f t="shared" si="109"/>
        <v/>
      </c>
      <c r="D3310" s="7" t="str">
        <f t="shared" si="110"/>
        <v/>
      </c>
    </row>
    <row r="3311" spans="2:4" ht="15" customHeight="1" x14ac:dyDescent="0.25">
      <c r="B3311" s="2" t="s">
        <v>26</v>
      </c>
      <c r="C3311" t="str">
        <f t="shared" si="109"/>
        <v/>
      </c>
      <c r="D3311" s="7" t="str">
        <f t="shared" si="110"/>
        <v/>
      </c>
    </row>
    <row r="3312" spans="2:4" ht="15" customHeight="1" x14ac:dyDescent="0.25">
      <c r="B3312" s="3" t="s">
        <v>2419</v>
      </c>
      <c r="C3312">
        <f t="shared" si="109"/>
        <v>1</v>
      </c>
      <c r="D3312" s="7" t="str">
        <f t="shared" si="110"/>
        <v>Sandra Regol</v>
      </c>
    </row>
    <row r="3313" spans="2:4" ht="15" customHeight="1" thickBot="1" x14ac:dyDescent="0.3">
      <c r="B3313" s="4" t="s">
        <v>2420</v>
      </c>
      <c r="C3313" t="str">
        <f t="shared" si="109"/>
        <v/>
      </c>
      <c r="D3313" s="7" t="str">
        <f t="shared" si="110"/>
        <v/>
      </c>
    </row>
    <row r="3314" spans="2:4" ht="15" customHeight="1" x14ac:dyDescent="0.25">
      <c r="B3314" s="1" t="s">
        <v>2421</v>
      </c>
      <c r="C3314" t="str">
        <f t="shared" si="109"/>
        <v/>
      </c>
      <c r="D3314" s="7" t="str">
        <f t="shared" si="110"/>
        <v/>
      </c>
    </row>
    <row r="3315" spans="2:4" ht="15" customHeight="1" x14ac:dyDescent="0.25">
      <c r="B3315" s="2" t="s">
        <v>2422</v>
      </c>
      <c r="C3315" t="str">
        <f t="shared" si="109"/>
        <v/>
      </c>
      <c r="D3315" s="7" t="str">
        <f t="shared" si="110"/>
        <v/>
      </c>
    </row>
    <row r="3316" spans="2:4" ht="15" customHeight="1" x14ac:dyDescent="0.25">
      <c r="B3316" s="2" t="s">
        <v>255</v>
      </c>
      <c r="C3316" t="str">
        <f t="shared" si="109"/>
        <v/>
      </c>
      <c r="D3316" s="7" t="str">
        <f t="shared" si="110"/>
        <v/>
      </c>
    </row>
    <row r="3317" spans="2:4" ht="15" customHeight="1" thickBot="1" x14ac:dyDescent="0.3">
      <c r="B3317" s="4" t="s">
        <v>2423</v>
      </c>
      <c r="C3317">
        <f t="shared" si="109"/>
        <v>1</v>
      </c>
      <c r="D3317" s="7" t="str">
        <f t="shared" si="110"/>
        <v>TWITTER : @sandraregol</v>
      </c>
    </row>
    <row r="3318" spans="2:4" ht="15" customHeight="1" x14ac:dyDescent="0.25">
      <c r="B3318" s="1" t="s">
        <v>2424</v>
      </c>
      <c r="C3318" t="str">
        <f t="shared" si="109"/>
        <v/>
      </c>
      <c r="D3318" s="7" t="str">
        <f t="shared" si="110"/>
        <v/>
      </c>
    </row>
    <row r="3319" spans="2:4" ht="15" customHeight="1" x14ac:dyDescent="0.25">
      <c r="B3319" s="2" t="s">
        <v>2425</v>
      </c>
      <c r="C3319" t="str">
        <f t="shared" si="109"/>
        <v/>
      </c>
      <c r="D3319" s="7" t="str">
        <f t="shared" si="110"/>
        <v/>
      </c>
    </row>
    <row r="3320" spans="2:4" ht="15" customHeight="1" x14ac:dyDescent="0.25">
      <c r="B3320" s="2" t="s">
        <v>2</v>
      </c>
      <c r="C3320" t="str">
        <f t="shared" si="109"/>
        <v/>
      </c>
      <c r="D3320" s="7" t="str">
        <f t="shared" si="110"/>
        <v/>
      </c>
    </row>
    <row r="3321" spans="2:4" ht="15" customHeight="1" x14ac:dyDescent="0.25">
      <c r="B3321" s="2" t="s">
        <v>75</v>
      </c>
      <c r="C3321" t="str">
        <f t="shared" si="109"/>
        <v/>
      </c>
      <c r="D3321" s="7" t="str">
        <f t="shared" si="110"/>
        <v/>
      </c>
    </row>
    <row r="3322" spans="2:4" ht="15" customHeight="1" x14ac:dyDescent="0.25">
      <c r="B3322" s="3" t="s">
        <v>2426</v>
      </c>
      <c r="C3322">
        <f t="shared" si="109"/>
        <v>1</v>
      </c>
      <c r="D3322" s="7" t="str">
        <f t="shared" si="110"/>
        <v>Cécile Rilhac</v>
      </c>
    </row>
    <row r="3323" spans="2:4" ht="15" customHeight="1" x14ac:dyDescent="0.25">
      <c r="B3323" s="3" t="s">
        <v>2427</v>
      </c>
      <c r="C3323" t="str">
        <f t="shared" si="109"/>
        <v/>
      </c>
      <c r="D3323" s="7" t="str">
        <f t="shared" si="110"/>
        <v/>
      </c>
    </row>
    <row r="3324" spans="2:4" ht="15" customHeight="1" x14ac:dyDescent="0.25">
      <c r="B3324" s="3" t="s">
        <v>2428</v>
      </c>
      <c r="C3324" t="str">
        <f t="shared" si="109"/>
        <v/>
      </c>
      <c r="D3324" s="7" t="str">
        <f t="shared" si="110"/>
        <v/>
      </c>
    </row>
    <row r="3325" spans="2:4" ht="15" customHeight="1" thickBot="1" x14ac:dyDescent="0.3">
      <c r="B3325" s="5" t="s">
        <v>2429</v>
      </c>
      <c r="C3325" t="str">
        <f t="shared" si="109"/>
        <v/>
      </c>
      <c r="D3325" s="7" t="str">
        <f t="shared" si="110"/>
        <v/>
      </c>
    </row>
    <row r="3326" spans="2:4" ht="15" customHeight="1" x14ac:dyDescent="0.25">
      <c r="B3326" s="1" t="s">
        <v>2430</v>
      </c>
      <c r="C3326" t="str">
        <f t="shared" si="109"/>
        <v/>
      </c>
      <c r="D3326" s="7" t="str">
        <f t="shared" si="110"/>
        <v/>
      </c>
    </row>
    <row r="3327" spans="2:4" ht="15" customHeight="1" x14ac:dyDescent="0.25">
      <c r="B3327" s="2" t="s">
        <v>2431</v>
      </c>
      <c r="C3327" t="str">
        <f t="shared" si="109"/>
        <v/>
      </c>
      <c r="D3327" s="7" t="str">
        <f t="shared" si="110"/>
        <v/>
      </c>
    </row>
    <row r="3328" spans="2:4" ht="15" customHeight="1" x14ac:dyDescent="0.25">
      <c r="B3328" s="2" t="s">
        <v>255</v>
      </c>
      <c r="C3328" t="str">
        <f t="shared" si="109"/>
        <v/>
      </c>
      <c r="D3328" s="7" t="str">
        <f t="shared" si="110"/>
        <v/>
      </c>
    </row>
    <row r="3329" spans="2:4" ht="15" customHeight="1" x14ac:dyDescent="0.25">
      <c r="B3329" s="2" t="s">
        <v>26</v>
      </c>
      <c r="C3329" t="str">
        <f t="shared" si="109"/>
        <v/>
      </c>
      <c r="D3329" s="7" t="str">
        <f t="shared" si="110"/>
        <v/>
      </c>
    </row>
    <row r="3330" spans="2:4" ht="15" customHeight="1" x14ac:dyDescent="0.25">
      <c r="B3330" s="3" t="s">
        <v>2432</v>
      </c>
      <c r="C3330">
        <f t="shared" si="109"/>
        <v>1</v>
      </c>
      <c r="D3330" s="7" t="str">
        <f t="shared" si="110"/>
        <v>Davy Rimane</v>
      </c>
    </row>
    <row r="3331" spans="2:4" ht="15" customHeight="1" thickBot="1" x14ac:dyDescent="0.3">
      <c r="B3331" s="4" t="s">
        <v>2433</v>
      </c>
      <c r="C3331" t="str">
        <f t="shared" si="109"/>
        <v/>
      </c>
      <c r="D3331" s="7" t="str">
        <f t="shared" si="110"/>
        <v/>
      </c>
    </row>
    <row r="3332" spans="2:4" ht="15" customHeight="1" x14ac:dyDescent="0.25">
      <c r="B3332" s="1" t="s">
        <v>2434</v>
      </c>
      <c r="C3332" t="str">
        <f t="shared" ref="C3332:C3395" si="111">IF(LEFT(B3332,5)="EMAIL",1,"")</f>
        <v/>
      </c>
      <c r="D3332" s="7" t="str">
        <f t="shared" si="110"/>
        <v/>
      </c>
    </row>
    <row r="3333" spans="2:4" ht="15" customHeight="1" x14ac:dyDescent="0.25">
      <c r="B3333" s="2" t="s">
        <v>2435</v>
      </c>
      <c r="C3333" t="str">
        <f t="shared" si="111"/>
        <v/>
      </c>
      <c r="D3333" s="7" t="str">
        <f t="shared" si="110"/>
        <v/>
      </c>
    </row>
    <row r="3334" spans="2:4" ht="15" customHeight="1" x14ac:dyDescent="0.25">
      <c r="B3334" s="2" t="s">
        <v>2</v>
      </c>
      <c r="C3334" t="str">
        <f t="shared" si="111"/>
        <v/>
      </c>
      <c r="D3334" s="7" t="str">
        <f t="shared" si="110"/>
        <v/>
      </c>
    </row>
    <row r="3335" spans="2:4" ht="15" customHeight="1" x14ac:dyDescent="0.25">
      <c r="B3335" s="2" t="s">
        <v>75</v>
      </c>
      <c r="C3335" t="str">
        <f t="shared" si="111"/>
        <v/>
      </c>
      <c r="D3335" s="7" t="str">
        <f t="shared" si="110"/>
        <v/>
      </c>
    </row>
    <row r="3336" spans="2:4" ht="15" customHeight="1" x14ac:dyDescent="0.25">
      <c r="B3336" s="3" t="s">
        <v>2436</v>
      </c>
      <c r="C3336">
        <f t="shared" si="111"/>
        <v>1</v>
      </c>
      <c r="D3336" s="7" t="str">
        <f t="shared" ref="D3336:D3399" si="112">IF(C3336=1,B3332,"")</f>
        <v>Véronique Riotton</v>
      </c>
    </row>
    <row r="3337" spans="2:4" ht="15" customHeight="1" x14ac:dyDescent="0.25">
      <c r="B3337" s="3" t="s">
        <v>2437</v>
      </c>
      <c r="C3337" t="str">
        <f t="shared" si="111"/>
        <v/>
      </c>
      <c r="D3337" s="7" t="str">
        <f t="shared" si="112"/>
        <v/>
      </c>
    </row>
    <row r="3338" spans="2:4" ht="15" customHeight="1" x14ac:dyDescent="0.25">
      <c r="B3338" s="3" t="s">
        <v>2438</v>
      </c>
      <c r="C3338" t="str">
        <f t="shared" si="111"/>
        <v/>
      </c>
      <c r="D3338" s="7" t="str">
        <f t="shared" si="112"/>
        <v/>
      </c>
    </row>
    <row r="3339" spans="2:4" ht="15" customHeight="1" thickBot="1" x14ac:dyDescent="0.3">
      <c r="B3339" s="5" t="s">
        <v>2439</v>
      </c>
      <c r="C3339" t="str">
        <f t="shared" si="111"/>
        <v/>
      </c>
      <c r="D3339" s="7" t="str">
        <f t="shared" si="112"/>
        <v/>
      </c>
    </row>
    <row r="3340" spans="2:4" ht="15" customHeight="1" x14ac:dyDescent="0.25">
      <c r="B3340" s="1" t="s">
        <v>2440</v>
      </c>
      <c r="C3340" t="str">
        <f t="shared" si="111"/>
        <v/>
      </c>
      <c r="D3340" s="7" t="str">
        <f t="shared" si="112"/>
        <v/>
      </c>
    </row>
    <row r="3341" spans="2:4" ht="15" customHeight="1" x14ac:dyDescent="0.25">
      <c r="B3341" s="2" t="s">
        <v>2441</v>
      </c>
      <c r="C3341" t="str">
        <f t="shared" si="111"/>
        <v/>
      </c>
      <c r="D3341" s="7" t="str">
        <f t="shared" si="112"/>
        <v/>
      </c>
    </row>
    <row r="3342" spans="2:4" ht="15" customHeight="1" x14ac:dyDescent="0.25">
      <c r="B3342" s="2" t="s">
        <v>2</v>
      </c>
      <c r="C3342" t="str">
        <f t="shared" si="111"/>
        <v/>
      </c>
      <c r="D3342" s="7" t="str">
        <f t="shared" si="112"/>
        <v/>
      </c>
    </row>
    <row r="3343" spans="2:4" ht="15" customHeight="1" x14ac:dyDescent="0.25">
      <c r="B3343" s="2" t="s">
        <v>2442</v>
      </c>
      <c r="C3343" t="str">
        <f t="shared" si="111"/>
        <v/>
      </c>
      <c r="D3343" s="7" t="str">
        <f t="shared" si="112"/>
        <v/>
      </c>
    </row>
    <row r="3344" spans="2:4" ht="15" customHeight="1" x14ac:dyDescent="0.25">
      <c r="B3344" s="3" t="s">
        <v>2443</v>
      </c>
      <c r="C3344">
        <f t="shared" si="111"/>
        <v>1</v>
      </c>
      <c r="D3344" s="7" t="str">
        <f t="shared" si="112"/>
        <v>Stéphanie Rist</v>
      </c>
    </row>
    <row r="3345" spans="2:4" ht="15" customHeight="1" x14ac:dyDescent="0.25">
      <c r="B3345" s="3" t="s">
        <v>2444</v>
      </c>
      <c r="C3345" t="str">
        <f t="shared" si="111"/>
        <v/>
      </c>
      <c r="D3345" s="7" t="str">
        <f t="shared" si="112"/>
        <v/>
      </c>
    </row>
    <row r="3346" spans="2:4" ht="15" customHeight="1" x14ac:dyDescent="0.25">
      <c r="B3346" s="3" t="s">
        <v>2445</v>
      </c>
      <c r="C3346" t="str">
        <f t="shared" si="111"/>
        <v/>
      </c>
      <c r="D3346" s="7" t="str">
        <f t="shared" si="112"/>
        <v/>
      </c>
    </row>
    <row r="3347" spans="2:4" ht="15" customHeight="1" thickBot="1" x14ac:dyDescent="0.3">
      <c r="B3347" s="5" t="s">
        <v>2446</v>
      </c>
      <c r="C3347" t="str">
        <f t="shared" si="111"/>
        <v/>
      </c>
      <c r="D3347" s="7" t="str">
        <f t="shared" si="112"/>
        <v/>
      </c>
    </row>
    <row r="3348" spans="2:4" ht="15" customHeight="1" x14ac:dyDescent="0.25">
      <c r="B3348" s="1" t="s">
        <v>2447</v>
      </c>
      <c r="C3348" t="str">
        <f t="shared" si="111"/>
        <v/>
      </c>
      <c r="D3348" s="7" t="str">
        <f t="shared" si="112"/>
        <v/>
      </c>
    </row>
    <row r="3349" spans="2:4" ht="15" customHeight="1" x14ac:dyDescent="0.25">
      <c r="B3349" s="2" t="s">
        <v>2448</v>
      </c>
      <c r="C3349" t="str">
        <f t="shared" si="111"/>
        <v/>
      </c>
      <c r="D3349" s="7" t="str">
        <f t="shared" si="112"/>
        <v/>
      </c>
    </row>
    <row r="3350" spans="2:4" ht="15" customHeight="1" x14ac:dyDescent="0.25">
      <c r="B3350" s="2" t="s">
        <v>2</v>
      </c>
      <c r="C3350" t="str">
        <f t="shared" si="111"/>
        <v/>
      </c>
      <c r="D3350" s="7" t="str">
        <f t="shared" si="112"/>
        <v/>
      </c>
    </row>
    <row r="3351" spans="2:4" ht="15" customHeight="1" x14ac:dyDescent="0.25">
      <c r="B3351" s="2" t="s">
        <v>48</v>
      </c>
      <c r="C3351" t="str">
        <f t="shared" si="111"/>
        <v/>
      </c>
      <c r="D3351" s="7" t="str">
        <f t="shared" si="112"/>
        <v/>
      </c>
    </row>
    <row r="3352" spans="2:4" ht="15" customHeight="1" x14ac:dyDescent="0.25">
      <c r="B3352" s="3" t="s">
        <v>2449</v>
      </c>
      <c r="C3352">
        <f t="shared" si="111"/>
        <v>1</v>
      </c>
      <c r="D3352" s="7" t="str">
        <f t="shared" si="112"/>
        <v>Marie-Pierre Rixain</v>
      </c>
    </row>
    <row r="3353" spans="2:4" ht="15" customHeight="1" x14ac:dyDescent="0.25">
      <c r="B3353" s="3" t="s">
        <v>2450</v>
      </c>
      <c r="C3353" t="str">
        <f t="shared" si="111"/>
        <v/>
      </c>
      <c r="D3353" s="7" t="str">
        <f t="shared" si="112"/>
        <v/>
      </c>
    </row>
    <row r="3354" spans="2:4" ht="15" customHeight="1" x14ac:dyDescent="0.25">
      <c r="B3354" s="3" t="s">
        <v>2451</v>
      </c>
      <c r="C3354" t="str">
        <f t="shared" si="111"/>
        <v/>
      </c>
      <c r="D3354" s="7" t="str">
        <f t="shared" si="112"/>
        <v/>
      </c>
    </row>
    <row r="3355" spans="2:4" ht="15" customHeight="1" thickBot="1" x14ac:dyDescent="0.3">
      <c r="B3355" s="5" t="s">
        <v>2452</v>
      </c>
      <c r="C3355" t="str">
        <f t="shared" si="111"/>
        <v/>
      </c>
      <c r="D3355" s="7" t="str">
        <f t="shared" si="112"/>
        <v/>
      </c>
    </row>
    <row r="3356" spans="2:4" ht="15" customHeight="1" x14ac:dyDescent="0.25">
      <c r="B3356" s="1" t="s">
        <v>2453</v>
      </c>
      <c r="C3356" t="str">
        <f t="shared" si="111"/>
        <v/>
      </c>
      <c r="D3356" s="7" t="str">
        <f t="shared" si="112"/>
        <v/>
      </c>
    </row>
    <row r="3357" spans="2:4" ht="15" customHeight="1" x14ac:dyDescent="0.25">
      <c r="B3357" s="2" t="s">
        <v>2454</v>
      </c>
      <c r="C3357" t="str">
        <f t="shared" si="111"/>
        <v/>
      </c>
      <c r="D3357" s="7" t="str">
        <f t="shared" si="112"/>
        <v/>
      </c>
    </row>
    <row r="3358" spans="2:4" ht="15" customHeight="1" x14ac:dyDescent="0.25">
      <c r="B3358" s="2" t="s">
        <v>61</v>
      </c>
      <c r="C3358" t="str">
        <f t="shared" si="111"/>
        <v/>
      </c>
      <c r="D3358" s="7" t="str">
        <f t="shared" si="112"/>
        <v/>
      </c>
    </row>
    <row r="3359" spans="2:4" ht="15" customHeight="1" x14ac:dyDescent="0.25">
      <c r="B3359" s="2" t="s">
        <v>3</v>
      </c>
      <c r="C3359" t="str">
        <f t="shared" si="111"/>
        <v/>
      </c>
      <c r="D3359" s="7" t="str">
        <f t="shared" si="112"/>
        <v/>
      </c>
    </row>
    <row r="3360" spans="2:4" ht="15" customHeight="1" x14ac:dyDescent="0.25">
      <c r="B3360" s="2" t="s">
        <v>2455</v>
      </c>
      <c r="C3360">
        <f t="shared" si="111"/>
        <v>1</v>
      </c>
      <c r="D3360" s="7" t="str">
        <f t="shared" si="112"/>
        <v>Laurence Robert-Dehault</v>
      </c>
    </row>
    <row r="3361" spans="2:4" ht="15" customHeight="1" thickBot="1" x14ac:dyDescent="0.3">
      <c r="B3361" s="4" t="s">
        <v>2456</v>
      </c>
      <c r="C3361" t="str">
        <f t="shared" si="111"/>
        <v/>
      </c>
      <c r="D3361" s="7" t="str">
        <f t="shared" si="112"/>
        <v/>
      </c>
    </row>
    <row r="3362" spans="2:4" ht="15" customHeight="1" x14ac:dyDescent="0.25">
      <c r="B3362" s="1" t="s">
        <v>2457</v>
      </c>
      <c r="C3362" t="str">
        <f t="shared" si="111"/>
        <v/>
      </c>
      <c r="D3362" s="7" t="str">
        <f t="shared" si="112"/>
        <v/>
      </c>
    </row>
    <row r="3363" spans="2:4" ht="15" customHeight="1" x14ac:dyDescent="0.25">
      <c r="B3363" s="2" t="s">
        <v>2458</v>
      </c>
      <c r="C3363" t="str">
        <f t="shared" si="111"/>
        <v/>
      </c>
      <c r="D3363" s="7" t="str">
        <f t="shared" si="112"/>
        <v/>
      </c>
    </row>
    <row r="3364" spans="2:4" ht="15" customHeight="1" x14ac:dyDescent="0.25">
      <c r="B3364" s="2" t="s">
        <v>2</v>
      </c>
      <c r="C3364" t="str">
        <f t="shared" si="111"/>
        <v/>
      </c>
      <c r="D3364" s="7" t="str">
        <f t="shared" si="112"/>
        <v/>
      </c>
    </row>
    <row r="3365" spans="2:4" ht="15" customHeight="1" x14ac:dyDescent="0.25">
      <c r="B3365" s="2" t="s">
        <v>48</v>
      </c>
      <c r="C3365" t="str">
        <f t="shared" si="111"/>
        <v/>
      </c>
      <c r="D3365" s="7" t="str">
        <f t="shared" si="112"/>
        <v/>
      </c>
    </row>
    <row r="3366" spans="2:4" ht="15" customHeight="1" x14ac:dyDescent="0.25">
      <c r="B3366" s="3" t="s">
        <v>2459</v>
      </c>
      <c r="C3366">
        <f t="shared" si="111"/>
        <v>1</v>
      </c>
      <c r="D3366" s="7" t="str">
        <f t="shared" si="112"/>
        <v>Charles Rodwell</v>
      </c>
    </row>
    <row r="3367" spans="2:4" ht="15" customHeight="1" thickBot="1" x14ac:dyDescent="0.3">
      <c r="B3367" s="4" t="s">
        <v>2460</v>
      </c>
      <c r="C3367" t="str">
        <f t="shared" si="111"/>
        <v/>
      </c>
      <c r="D3367" s="7" t="str">
        <f t="shared" si="112"/>
        <v/>
      </c>
    </row>
    <row r="3368" spans="2:4" ht="15" customHeight="1" x14ac:dyDescent="0.25">
      <c r="B3368" s="1" t="s">
        <v>2461</v>
      </c>
      <c r="C3368" t="str">
        <f t="shared" si="111"/>
        <v/>
      </c>
      <c r="D3368" s="7" t="str">
        <f t="shared" si="112"/>
        <v/>
      </c>
    </row>
    <row r="3369" spans="2:4" ht="15" customHeight="1" x14ac:dyDescent="0.25">
      <c r="B3369" s="2" t="s">
        <v>2462</v>
      </c>
      <c r="C3369" t="str">
        <f t="shared" si="111"/>
        <v/>
      </c>
      <c r="D3369" s="7" t="str">
        <f t="shared" si="112"/>
        <v/>
      </c>
    </row>
    <row r="3370" spans="2:4" ht="15" customHeight="1" x14ac:dyDescent="0.25">
      <c r="B3370" s="2" t="s">
        <v>91</v>
      </c>
      <c r="C3370" t="str">
        <f t="shared" si="111"/>
        <v/>
      </c>
      <c r="D3370" s="7" t="str">
        <f t="shared" si="112"/>
        <v/>
      </c>
    </row>
    <row r="3371" spans="2:4" ht="15" customHeight="1" x14ac:dyDescent="0.25">
      <c r="B3371" s="2" t="s">
        <v>48</v>
      </c>
      <c r="C3371" t="str">
        <f t="shared" si="111"/>
        <v/>
      </c>
      <c r="D3371" s="7" t="str">
        <f t="shared" si="112"/>
        <v/>
      </c>
    </row>
    <row r="3372" spans="2:4" ht="15" customHeight="1" x14ac:dyDescent="0.25">
      <c r="B3372" s="2" t="s">
        <v>2463</v>
      </c>
      <c r="C3372">
        <f t="shared" si="111"/>
        <v>1</v>
      </c>
      <c r="D3372" s="7" t="str">
        <f t="shared" si="112"/>
        <v>Vincent Rolland</v>
      </c>
    </row>
    <row r="3373" spans="2:4" ht="15" customHeight="1" x14ac:dyDescent="0.25">
      <c r="B3373" s="3" t="s">
        <v>2464</v>
      </c>
      <c r="C3373" t="str">
        <f t="shared" si="111"/>
        <v/>
      </c>
      <c r="D3373" s="7" t="str">
        <f t="shared" si="112"/>
        <v/>
      </c>
    </row>
    <row r="3374" spans="2:4" ht="15" customHeight="1" x14ac:dyDescent="0.25">
      <c r="B3374" s="3" t="s">
        <v>2465</v>
      </c>
      <c r="C3374" t="str">
        <f t="shared" si="111"/>
        <v/>
      </c>
      <c r="D3374" s="7" t="str">
        <f t="shared" si="112"/>
        <v/>
      </c>
    </row>
    <row r="3375" spans="2:4" ht="15" customHeight="1" x14ac:dyDescent="0.25">
      <c r="B3375" s="2" t="s">
        <v>2466</v>
      </c>
      <c r="C3375" t="str">
        <f t="shared" si="111"/>
        <v/>
      </c>
      <c r="D3375" s="7" t="str">
        <f t="shared" si="112"/>
        <v/>
      </c>
    </row>
    <row r="3376" spans="2:4" ht="15" customHeight="1" thickBot="1" x14ac:dyDescent="0.3">
      <c r="B3376" s="4" t="s">
        <v>2467</v>
      </c>
      <c r="C3376" t="str">
        <f t="shared" si="111"/>
        <v/>
      </c>
      <c r="D3376" s="7" t="str">
        <f t="shared" si="112"/>
        <v/>
      </c>
    </row>
    <row r="3377" spans="2:4" ht="15" customHeight="1" x14ac:dyDescent="0.25">
      <c r="B3377" s="1" t="s">
        <v>2468</v>
      </c>
      <c r="C3377" t="str">
        <f t="shared" si="111"/>
        <v/>
      </c>
      <c r="D3377" s="7" t="str">
        <f t="shared" si="112"/>
        <v/>
      </c>
    </row>
    <row r="3378" spans="2:4" ht="15" customHeight="1" x14ac:dyDescent="0.25">
      <c r="B3378" s="2" t="s">
        <v>2469</v>
      </c>
      <c r="C3378" t="str">
        <f t="shared" si="111"/>
        <v/>
      </c>
      <c r="D3378" s="7" t="str">
        <f t="shared" si="112"/>
        <v/>
      </c>
    </row>
    <row r="3379" spans="2:4" ht="15" customHeight="1" x14ac:dyDescent="0.25">
      <c r="B3379" s="2" t="s">
        <v>19</v>
      </c>
      <c r="C3379" t="str">
        <f t="shared" si="111"/>
        <v/>
      </c>
      <c r="D3379" s="7" t="str">
        <f t="shared" si="112"/>
        <v/>
      </c>
    </row>
    <row r="3380" spans="2:4" ht="15" customHeight="1" x14ac:dyDescent="0.25">
      <c r="B3380" s="2" t="s">
        <v>62</v>
      </c>
      <c r="C3380" t="str">
        <f t="shared" si="111"/>
        <v/>
      </c>
      <c r="D3380" s="7" t="str">
        <f t="shared" si="112"/>
        <v/>
      </c>
    </row>
    <row r="3381" spans="2:4" ht="15" customHeight="1" x14ac:dyDescent="0.25">
      <c r="B3381" s="3" t="s">
        <v>2470</v>
      </c>
      <c r="C3381">
        <f t="shared" si="111"/>
        <v>1</v>
      </c>
      <c r="D3381" s="7" t="str">
        <f t="shared" si="112"/>
        <v>Sébastien Rome</v>
      </c>
    </row>
    <row r="3382" spans="2:4" ht="15" customHeight="1" thickBot="1" x14ac:dyDescent="0.3">
      <c r="B3382" s="4" t="s">
        <v>2471</v>
      </c>
      <c r="C3382" t="str">
        <f t="shared" si="111"/>
        <v/>
      </c>
      <c r="D3382" s="7" t="str">
        <f t="shared" si="112"/>
        <v/>
      </c>
    </row>
    <row r="3383" spans="2:4" ht="15" customHeight="1" x14ac:dyDescent="0.25">
      <c r="B3383" s="1" t="s">
        <v>2472</v>
      </c>
      <c r="C3383" t="str">
        <f t="shared" si="111"/>
        <v/>
      </c>
      <c r="D3383" s="7" t="str">
        <f t="shared" si="112"/>
        <v/>
      </c>
    </row>
    <row r="3384" spans="2:4" ht="15" customHeight="1" x14ac:dyDescent="0.25">
      <c r="B3384" s="2" t="s">
        <v>2473</v>
      </c>
      <c r="C3384" t="str">
        <f t="shared" si="111"/>
        <v/>
      </c>
      <c r="D3384" s="7" t="str">
        <f t="shared" si="112"/>
        <v/>
      </c>
    </row>
    <row r="3385" spans="2:4" ht="15" customHeight="1" x14ac:dyDescent="0.25">
      <c r="B3385" s="2" t="s">
        <v>2</v>
      </c>
      <c r="C3385" t="str">
        <f t="shared" si="111"/>
        <v/>
      </c>
      <c r="D3385" s="7" t="str">
        <f t="shared" si="112"/>
        <v/>
      </c>
    </row>
    <row r="3386" spans="2:4" ht="15" customHeight="1" x14ac:dyDescent="0.25">
      <c r="B3386" s="2" t="s">
        <v>62</v>
      </c>
      <c r="C3386" t="str">
        <f t="shared" si="111"/>
        <v/>
      </c>
      <c r="D3386" s="7" t="str">
        <f t="shared" si="112"/>
        <v/>
      </c>
    </row>
    <row r="3387" spans="2:4" ht="15" customHeight="1" x14ac:dyDescent="0.25">
      <c r="B3387" s="3" t="s">
        <v>2474</v>
      </c>
      <c r="C3387">
        <f t="shared" si="111"/>
        <v>1</v>
      </c>
      <c r="D3387" s="7" t="str">
        <f t="shared" si="112"/>
        <v>Xavier Roseren</v>
      </c>
    </row>
    <row r="3388" spans="2:4" ht="15" customHeight="1" x14ac:dyDescent="0.25">
      <c r="B3388" s="3" t="s">
        <v>2475</v>
      </c>
      <c r="C3388" t="str">
        <f t="shared" si="111"/>
        <v/>
      </c>
      <c r="D3388" s="7" t="str">
        <f t="shared" si="112"/>
        <v/>
      </c>
    </row>
    <row r="3389" spans="2:4" ht="15" customHeight="1" x14ac:dyDescent="0.25">
      <c r="B3389" s="3" t="s">
        <v>2476</v>
      </c>
      <c r="C3389" t="str">
        <f t="shared" si="111"/>
        <v/>
      </c>
      <c r="D3389" s="7" t="str">
        <f t="shared" si="112"/>
        <v/>
      </c>
    </row>
    <row r="3390" spans="2:4" ht="15" customHeight="1" thickBot="1" x14ac:dyDescent="0.3">
      <c r="B3390" s="5" t="s">
        <v>2477</v>
      </c>
      <c r="C3390" t="str">
        <f t="shared" si="111"/>
        <v/>
      </c>
      <c r="D3390" s="7" t="str">
        <f t="shared" si="112"/>
        <v/>
      </c>
    </row>
    <row r="3391" spans="2:4" ht="15" customHeight="1" x14ac:dyDescent="0.25">
      <c r="B3391" s="1" t="s">
        <v>2478</v>
      </c>
      <c r="C3391" t="str">
        <f t="shared" si="111"/>
        <v/>
      </c>
      <c r="D3391" s="7" t="str">
        <f t="shared" si="112"/>
        <v/>
      </c>
    </row>
    <row r="3392" spans="2:4" ht="15" customHeight="1" x14ac:dyDescent="0.25">
      <c r="B3392" s="2" t="s">
        <v>2479</v>
      </c>
      <c r="C3392" t="str">
        <f t="shared" si="111"/>
        <v/>
      </c>
      <c r="D3392" s="7" t="str">
        <f t="shared" si="112"/>
        <v/>
      </c>
    </row>
    <row r="3393" spans="2:4" ht="15" customHeight="1" x14ac:dyDescent="0.25">
      <c r="B3393" s="2" t="s">
        <v>131</v>
      </c>
      <c r="C3393" t="str">
        <f t="shared" si="111"/>
        <v/>
      </c>
      <c r="D3393" s="7" t="str">
        <f t="shared" si="112"/>
        <v/>
      </c>
    </row>
    <row r="3394" spans="2:4" ht="15" customHeight="1" x14ac:dyDescent="0.25">
      <c r="B3394" s="2" t="s">
        <v>75</v>
      </c>
      <c r="C3394" t="str">
        <f t="shared" si="111"/>
        <v/>
      </c>
      <c r="D3394" s="7" t="str">
        <f t="shared" si="112"/>
        <v/>
      </c>
    </row>
    <row r="3395" spans="2:4" ht="15" customHeight="1" x14ac:dyDescent="0.25">
      <c r="B3395" s="3" t="s">
        <v>2480</v>
      </c>
      <c r="C3395">
        <f t="shared" si="111"/>
        <v>1</v>
      </c>
      <c r="D3395" s="7" t="str">
        <f t="shared" si="112"/>
        <v>Claudia Rouaux</v>
      </c>
    </row>
    <row r="3396" spans="2:4" ht="15" customHeight="1" thickBot="1" x14ac:dyDescent="0.3">
      <c r="B3396" s="4" t="s">
        <v>2481</v>
      </c>
      <c r="C3396" t="str">
        <f t="shared" ref="C3396:C3459" si="113">IF(LEFT(B3396,5)="EMAIL",1,"")</f>
        <v/>
      </c>
      <c r="D3396" s="7" t="str">
        <f t="shared" si="112"/>
        <v/>
      </c>
    </row>
    <row r="3397" spans="2:4" ht="15" customHeight="1" x14ac:dyDescent="0.25">
      <c r="B3397" s="1" t="s">
        <v>2482</v>
      </c>
      <c r="C3397" t="str">
        <f t="shared" si="113"/>
        <v/>
      </c>
      <c r="D3397" s="7" t="str">
        <f t="shared" si="112"/>
        <v/>
      </c>
    </row>
    <row r="3398" spans="2:4" ht="15" customHeight="1" x14ac:dyDescent="0.25">
      <c r="B3398" s="2" t="s">
        <v>2483</v>
      </c>
      <c r="C3398" t="str">
        <f t="shared" si="113"/>
        <v/>
      </c>
      <c r="D3398" s="7" t="str">
        <f t="shared" si="112"/>
        <v/>
      </c>
    </row>
    <row r="3399" spans="2:4" ht="15" customHeight="1" x14ac:dyDescent="0.25">
      <c r="B3399" s="2" t="s">
        <v>61</v>
      </c>
      <c r="C3399" t="str">
        <f t="shared" si="113"/>
        <v/>
      </c>
      <c r="D3399" s="7" t="str">
        <f t="shared" si="112"/>
        <v/>
      </c>
    </row>
    <row r="3400" spans="2:4" ht="15" customHeight="1" x14ac:dyDescent="0.25">
      <c r="B3400" s="2" t="s">
        <v>26</v>
      </c>
      <c r="C3400" t="str">
        <f t="shared" si="113"/>
        <v/>
      </c>
      <c r="D3400" s="7" t="str">
        <f t="shared" ref="D3400:D3463" si="114">IF(C3400=1,B3396,"")</f>
        <v/>
      </c>
    </row>
    <row r="3401" spans="2:4" ht="15" customHeight="1" x14ac:dyDescent="0.25">
      <c r="B3401" s="3" t="s">
        <v>2484</v>
      </c>
      <c r="C3401">
        <f t="shared" si="113"/>
        <v>1</v>
      </c>
      <c r="D3401" s="7" t="str">
        <f t="shared" si="114"/>
        <v>Béatrice Roullaud</v>
      </c>
    </row>
    <row r="3402" spans="2:4" ht="15" customHeight="1" thickBot="1" x14ac:dyDescent="0.3">
      <c r="B3402" s="4" t="s">
        <v>2485</v>
      </c>
      <c r="C3402" t="str">
        <f t="shared" si="113"/>
        <v/>
      </c>
      <c r="D3402" s="7" t="str">
        <f t="shared" si="114"/>
        <v/>
      </c>
    </row>
    <row r="3403" spans="2:4" ht="15" customHeight="1" x14ac:dyDescent="0.25">
      <c r="B3403" s="1" t="s">
        <v>2486</v>
      </c>
      <c r="C3403" t="str">
        <f t="shared" si="113"/>
        <v/>
      </c>
      <c r="D3403" s="7" t="str">
        <f t="shared" si="114"/>
        <v/>
      </c>
    </row>
    <row r="3404" spans="2:4" ht="15" customHeight="1" x14ac:dyDescent="0.25">
      <c r="B3404" s="2" t="s">
        <v>2487</v>
      </c>
      <c r="C3404" t="str">
        <f t="shared" si="113"/>
        <v/>
      </c>
      <c r="D3404" s="7" t="str">
        <f t="shared" si="114"/>
        <v/>
      </c>
    </row>
    <row r="3405" spans="2:4" ht="15" customHeight="1" x14ac:dyDescent="0.25">
      <c r="B3405" s="2" t="s">
        <v>115</v>
      </c>
      <c r="C3405" t="str">
        <f t="shared" si="113"/>
        <v/>
      </c>
      <c r="D3405" s="7" t="str">
        <f t="shared" si="114"/>
        <v/>
      </c>
    </row>
    <row r="3406" spans="2:4" ht="15" customHeight="1" x14ac:dyDescent="0.25">
      <c r="B3406" s="2" t="s">
        <v>40</v>
      </c>
      <c r="C3406" t="str">
        <f t="shared" si="113"/>
        <v/>
      </c>
      <c r="D3406" s="7" t="str">
        <f t="shared" si="114"/>
        <v/>
      </c>
    </row>
    <row r="3407" spans="2:4" ht="15" customHeight="1" x14ac:dyDescent="0.25">
      <c r="B3407" s="3" t="s">
        <v>2488</v>
      </c>
      <c r="C3407">
        <f t="shared" si="113"/>
        <v>1</v>
      </c>
      <c r="D3407" s="7" t="str">
        <f t="shared" si="114"/>
        <v>Sandrine Rousseau</v>
      </c>
    </row>
    <row r="3408" spans="2:4" ht="15" customHeight="1" thickBot="1" x14ac:dyDescent="0.3">
      <c r="B3408" s="4" t="s">
        <v>2489</v>
      </c>
      <c r="C3408" t="str">
        <f t="shared" si="113"/>
        <v/>
      </c>
      <c r="D3408" s="7" t="str">
        <f t="shared" si="114"/>
        <v/>
      </c>
    </row>
    <row r="3409" spans="2:4" ht="15" customHeight="1" x14ac:dyDescent="0.25">
      <c r="B3409" s="1" t="s">
        <v>2490</v>
      </c>
      <c r="C3409" t="str">
        <f t="shared" si="113"/>
        <v/>
      </c>
      <c r="D3409" s="7" t="str">
        <f t="shared" si="114"/>
        <v/>
      </c>
    </row>
    <row r="3410" spans="2:4" ht="15" customHeight="1" x14ac:dyDescent="0.25">
      <c r="B3410" s="2" t="s">
        <v>2491</v>
      </c>
      <c r="C3410" t="str">
        <f t="shared" si="113"/>
        <v/>
      </c>
      <c r="D3410" s="7" t="str">
        <f t="shared" si="114"/>
        <v/>
      </c>
    </row>
    <row r="3411" spans="2:4" ht="15" customHeight="1" x14ac:dyDescent="0.25">
      <c r="B3411" s="2" t="s">
        <v>255</v>
      </c>
      <c r="C3411" t="str">
        <f t="shared" si="113"/>
        <v/>
      </c>
      <c r="D3411" s="7" t="str">
        <f t="shared" si="114"/>
        <v/>
      </c>
    </row>
    <row r="3412" spans="2:4" ht="15" customHeight="1" x14ac:dyDescent="0.25">
      <c r="B3412" s="2" t="s">
        <v>99</v>
      </c>
      <c r="C3412" t="str">
        <f t="shared" si="113"/>
        <v/>
      </c>
      <c r="D3412" s="7" t="str">
        <f t="shared" si="114"/>
        <v/>
      </c>
    </row>
    <row r="3413" spans="2:4" ht="15" customHeight="1" x14ac:dyDescent="0.25">
      <c r="B3413" s="2" t="s">
        <v>2492</v>
      </c>
      <c r="C3413">
        <f t="shared" si="113"/>
        <v>1</v>
      </c>
      <c r="D3413" s="7" t="str">
        <f t="shared" si="114"/>
        <v>Fabien Roussel</v>
      </c>
    </row>
    <row r="3414" spans="2:4" ht="15" customHeight="1" x14ac:dyDescent="0.25">
      <c r="B3414" s="3" t="s">
        <v>2493</v>
      </c>
      <c r="C3414" t="str">
        <f t="shared" si="113"/>
        <v/>
      </c>
      <c r="D3414" s="7" t="str">
        <f t="shared" si="114"/>
        <v/>
      </c>
    </row>
    <row r="3415" spans="2:4" ht="15" customHeight="1" x14ac:dyDescent="0.25">
      <c r="B3415" s="3" t="s">
        <v>2494</v>
      </c>
      <c r="C3415" t="str">
        <f t="shared" si="113"/>
        <v/>
      </c>
      <c r="D3415" s="7" t="str">
        <f t="shared" si="114"/>
        <v/>
      </c>
    </row>
    <row r="3416" spans="2:4" ht="15" customHeight="1" thickBot="1" x14ac:dyDescent="0.3">
      <c r="B3416" s="5" t="s">
        <v>2495</v>
      </c>
      <c r="C3416" t="str">
        <f t="shared" si="113"/>
        <v/>
      </c>
      <c r="D3416" s="7" t="str">
        <f t="shared" si="114"/>
        <v/>
      </c>
    </row>
    <row r="3417" spans="2:4" ht="15" customHeight="1" x14ac:dyDescent="0.25">
      <c r="B3417" s="1" t="s">
        <v>2496</v>
      </c>
      <c r="C3417" t="str">
        <f t="shared" si="113"/>
        <v/>
      </c>
      <c r="D3417" s="7" t="str">
        <f t="shared" si="114"/>
        <v/>
      </c>
    </row>
    <row r="3418" spans="2:4" ht="15" customHeight="1" x14ac:dyDescent="0.25">
      <c r="B3418" s="2" t="s">
        <v>2497</v>
      </c>
      <c r="C3418" t="str">
        <f t="shared" si="113"/>
        <v/>
      </c>
      <c r="D3418" s="7" t="str">
        <f t="shared" si="114"/>
        <v/>
      </c>
    </row>
    <row r="3419" spans="2:4" ht="15" customHeight="1" x14ac:dyDescent="0.25">
      <c r="B3419" s="2" t="s">
        <v>2</v>
      </c>
      <c r="C3419" t="str">
        <f t="shared" si="113"/>
        <v/>
      </c>
      <c r="D3419" s="7" t="str">
        <f t="shared" si="114"/>
        <v/>
      </c>
    </row>
    <row r="3420" spans="2:4" ht="15" customHeight="1" x14ac:dyDescent="0.25">
      <c r="B3420" s="2" t="s">
        <v>40</v>
      </c>
      <c r="C3420" t="str">
        <f t="shared" si="113"/>
        <v/>
      </c>
      <c r="D3420" s="7" t="str">
        <f t="shared" si="114"/>
        <v/>
      </c>
    </row>
    <row r="3421" spans="2:4" ht="15" customHeight="1" x14ac:dyDescent="0.25">
      <c r="B3421" s="3" t="s">
        <v>2498</v>
      </c>
      <c r="C3421">
        <f t="shared" si="113"/>
        <v>1</v>
      </c>
      <c r="D3421" s="7" t="str">
        <f t="shared" si="114"/>
        <v>Jean-François Rousset</v>
      </c>
    </row>
    <row r="3422" spans="2:4" ht="15" customHeight="1" thickBot="1" x14ac:dyDescent="0.3">
      <c r="B3422" s="4" t="s">
        <v>2499</v>
      </c>
      <c r="C3422" t="str">
        <f t="shared" si="113"/>
        <v/>
      </c>
      <c r="D3422" s="7" t="str">
        <f t="shared" si="114"/>
        <v/>
      </c>
    </row>
    <row r="3423" spans="2:4" ht="15" customHeight="1" x14ac:dyDescent="0.25">
      <c r="B3423" s="1" t="s">
        <v>2500</v>
      </c>
      <c r="C3423" t="str">
        <f t="shared" si="113"/>
        <v/>
      </c>
      <c r="D3423" s="7" t="str">
        <f t="shared" si="114"/>
        <v/>
      </c>
    </row>
    <row r="3424" spans="2:4" ht="15" customHeight="1" x14ac:dyDescent="0.25">
      <c r="B3424" s="2" t="s">
        <v>2501</v>
      </c>
      <c r="C3424" t="str">
        <f t="shared" si="113"/>
        <v/>
      </c>
      <c r="D3424" s="7" t="str">
        <f t="shared" si="114"/>
        <v/>
      </c>
    </row>
    <row r="3425" spans="2:4" ht="15" customHeight="1" x14ac:dyDescent="0.25">
      <c r="B3425" s="2" t="s">
        <v>2</v>
      </c>
      <c r="C3425" t="str">
        <f t="shared" si="113"/>
        <v/>
      </c>
      <c r="D3425" s="7" t="str">
        <f t="shared" si="114"/>
        <v/>
      </c>
    </row>
    <row r="3426" spans="2:4" ht="15" customHeight="1" x14ac:dyDescent="0.25">
      <c r="B3426" s="2" t="s">
        <v>99</v>
      </c>
      <c r="C3426" t="str">
        <f t="shared" si="113"/>
        <v/>
      </c>
      <c r="D3426" s="7" t="str">
        <f t="shared" si="114"/>
        <v/>
      </c>
    </row>
    <row r="3427" spans="2:4" ht="15" customHeight="1" x14ac:dyDescent="0.25">
      <c r="B3427" s="3" t="s">
        <v>2502</v>
      </c>
      <c r="C3427">
        <f t="shared" si="113"/>
        <v>1</v>
      </c>
      <c r="D3427" s="7" t="str">
        <f t="shared" si="114"/>
        <v>Lionel Royer-Perreaut</v>
      </c>
    </row>
    <row r="3428" spans="2:4" ht="15" customHeight="1" thickBot="1" x14ac:dyDescent="0.3">
      <c r="B3428" s="4" t="s">
        <v>2503</v>
      </c>
      <c r="C3428" t="str">
        <f t="shared" si="113"/>
        <v/>
      </c>
      <c r="D3428" s="7" t="str">
        <f t="shared" si="114"/>
        <v/>
      </c>
    </row>
    <row r="3429" spans="2:4" ht="15" customHeight="1" x14ac:dyDescent="0.25">
      <c r="B3429" s="1" t="s">
        <v>2504</v>
      </c>
      <c r="C3429" t="str">
        <f t="shared" si="113"/>
        <v/>
      </c>
      <c r="D3429" s="7" t="str">
        <f t="shared" si="114"/>
        <v/>
      </c>
    </row>
    <row r="3430" spans="2:4" ht="15" customHeight="1" x14ac:dyDescent="0.25">
      <c r="B3430" s="2" t="s">
        <v>2505</v>
      </c>
      <c r="C3430" t="str">
        <f t="shared" si="113"/>
        <v/>
      </c>
      <c r="D3430" s="7" t="str">
        <f t="shared" si="114"/>
        <v/>
      </c>
    </row>
    <row r="3431" spans="2:4" ht="15" customHeight="1" x14ac:dyDescent="0.25">
      <c r="B3431" s="2" t="s">
        <v>2</v>
      </c>
      <c r="C3431" t="str">
        <f t="shared" si="113"/>
        <v/>
      </c>
      <c r="D3431" s="7" t="str">
        <f t="shared" si="114"/>
        <v/>
      </c>
    </row>
    <row r="3432" spans="2:4" ht="15" customHeight="1" x14ac:dyDescent="0.25">
      <c r="B3432" s="2" t="s">
        <v>26</v>
      </c>
      <c r="C3432" t="str">
        <f t="shared" si="113"/>
        <v/>
      </c>
      <c r="D3432" s="7" t="str">
        <f t="shared" si="114"/>
        <v/>
      </c>
    </row>
    <row r="3433" spans="2:4" ht="15" customHeight="1" x14ac:dyDescent="0.25">
      <c r="B3433" s="2" t="s">
        <v>2506</v>
      </c>
      <c r="C3433">
        <f t="shared" si="113"/>
        <v>1</v>
      </c>
      <c r="D3433" s="7" t="str">
        <f t="shared" si="114"/>
        <v>Thomas Rudigoz</v>
      </c>
    </row>
    <row r="3434" spans="2:4" ht="15" customHeight="1" x14ac:dyDescent="0.25">
      <c r="B3434" s="3" t="s">
        <v>2507</v>
      </c>
      <c r="C3434" t="str">
        <f t="shared" si="113"/>
        <v/>
      </c>
      <c r="D3434" s="7" t="str">
        <f t="shared" si="114"/>
        <v/>
      </c>
    </row>
    <row r="3435" spans="2:4" ht="15" customHeight="1" x14ac:dyDescent="0.25">
      <c r="B3435" s="3" t="s">
        <v>2508</v>
      </c>
      <c r="C3435" t="str">
        <f t="shared" si="113"/>
        <v/>
      </c>
      <c r="D3435" s="7" t="str">
        <f t="shared" si="114"/>
        <v/>
      </c>
    </row>
    <row r="3436" spans="2:4" ht="15" customHeight="1" thickBot="1" x14ac:dyDescent="0.3">
      <c r="B3436" s="5" t="s">
        <v>2509</v>
      </c>
      <c r="C3436" t="str">
        <f t="shared" si="113"/>
        <v/>
      </c>
      <c r="D3436" s="7" t="str">
        <f t="shared" si="114"/>
        <v/>
      </c>
    </row>
    <row r="3437" spans="2:4" ht="15" customHeight="1" x14ac:dyDescent="0.25">
      <c r="B3437" s="1" t="s">
        <v>2510</v>
      </c>
      <c r="C3437" t="str">
        <f t="shared" si="113"/>
        <v/>
      </c>
      <c r="D3437" s="7" t="str">
        <f t="shared" si="114"/>
        <v/>
      </c>
    </row>
    <row r="3438" spans="2:4" ht="15" customHeight="1" x14ac:dyDescent="0.25">
      <c r="B3438" s="2" t="s">
        <v>2511</v>
      </c>
      <c r="C3438" t="str">
        <f t="shared" si="113"/>
        <v/>
      </c>
      <c r="D3438" s="7" t="str">
        <f t="shared" si="114"/>
        <v/>
      </c>
    </row>
    <row r="3439" spans="2:4" ht="15" customHeight="1" x14ac:dyDescent="0.25">
      <c r="B3439" s="2" t="s">
        <v>19</v>
      </c>
      <c r="C3439" t="str">
        <f t="shared" si="113"/>
        <v/>
      </c>
      <c r="D3439" s="7" t="str">
        <f t="shared" si="114"/>
        <v/>
      </c>
    </row>
    <row r="3440" spans="2:4" ht="15" customHeight="1" x14ac:dyDescent="0.25">
      <c r="B3440" s="2" t="s">
        <v>1362</v>
      </c>
      <c r="C3440" t="str">
        <f t="shared" si="113"/>
        <v/>
      </c>
      <c r="D3440" s="7" t="str">
        <f t="shared" si="114"/>
        <v/>
      </c>
    </row>
    <row r="3441" spans="2:4" ht="15" customHeight="1" x14ac:dyDescent="0.25">
      <c r="B3441" s="2" t="s">
        <v>2512</v>
      </c>
      <c r="C3441">
        <f t="shared" si="113"/>
        <v>1</v>
      </c>
      <c r="D3441" s="7" t="str">
        <f t="shared" si="114"/>
        <v>François Ruffin</v>
      </c>
    </row>
    <row r="3442" spans="2:4" ht="15" customHeight="1" x14ac:dyDescent="0.25">
      <c r="B3442" s="3" t="s">
        <v>2513</v>
      </c>
      <c r="C3442" t="str">
        <f t="shared" si="113"/>
        <v/>
      </c>
      <c r="D3442" s="7" t="str">
        <f t="shared" si="114"/>
        <v/>
      </c>
    </row>
    <row r="3443" spans="2:4" ht="15" customHeight="1" x14ac:dyDescent="0.25">
      <c r="B3443" s="3" t="s">
        <v>2514</v>
      </c>
      <c r="C3443" t="str">
        <f t="shared" si="113"/>
        <v/>
      </c>
      <c r="D3443" s="7" t="str">
        <f t="shared" si="114"/>
        <v/>
      </c>
    </row>
    <row r="3444" spans="2:4" ht="15" customHeight="1" thickBot="1" x14ac:dyDescent="0.3">
      <c r="B3444" s="5" t="s">
        <v>2515</v>
      </c>
      <c r="C3444" t="str">
        <f t="shared" si="113"/>
        <v/>
      </c>
      <c r="D3444" s="7" t="str">
        <f t="shared" si="114"/>
        <v/>
      </c>
    </row>
    <row r="3445" spans="2:4" ht="15" customHeight="1" x14ac:dyDescent="0.25">
      <c r="B3445" s="1" t="s">
        <v>2516</v>
      </c>
      <c r="C3445" t="str">
        <f t="shared" si="113"/>
        <v/>
      </c>
      <c r="D3445" s="7" t="str">
        <f t="shared" si="114"/>
        <v/>
      </c>
    </row>
    <row r="3446" spans="2:4" ht="15" customHeight="1" x14ac:dyDescent="0.25">
      <c r="B3446" s="2" t="s">
        <v>2517</v>
      </c>
      <c r="C3446" t="str">
        <f t="shared" si="113"/>
        <v/>
      </c>
      <c r="D3446" s="7" t="str">
        <f t="shared" si="114"/>
        <v/>
      </c>
    </row>
    <row r="3447" spans="2:4" ht="15" customHeight="1" x14ac:dyDescent="0.25">
      <c r="B3447" s="2" t="s">
        <v>61</v>
      </c>
      <c r="C3447" t="str">
        <f t="shared" si="113"/>
        <v/>
      </c>
      <c r="D3447" s="7" t="str">
        <f t="shared" si="114"/>
        <v/>
      </c>
    </row>
    <row r="3448" spans="2:4" ht="15" customHeight="1" x14ac:dyDescent="0.25">
      <c r="B3448" s="2" t="s">
        <v>48</v>
      </c>
      <c r="C3448" t="str">
        <f t="shared" si="113"/>
        <v/>
      </c>
      <c r="D3448" s="7" t="str">
        <f t="shared" si="114"/>
        <v/>
      </c>
    </row>
    <row r="3449" spans="2:4" ht="15" customHeight="1" x14ac:dyDescent="0.25">
      <c r="B3449" s="3" t="s">
        <v>2518</v>
      </c>
      <c r="C3449">
        <f t="shared" si="113"/>
        <v>1</v>
      </c>
      <c r="D3449" s="7" t="str">
        <f t="shared" si="114"/>
        <v>Anaïs Sabatini</v>
      </c>
    </row>
    <row r="3450" spans="2:4" ht="15" customHeight="1" thickBot="1" x14ac:dyDescent="0.3">
      <c r="B3450" s="4" t="s">
        <v>2519</v>
      </c>
      <c r="C3450" t="str">
        <f t="shared" si="113"/>
        <v/>
      </c>
      <c r="D3450" s="7" t="str">
        <f t="shared" si="114"/>
        <v/>
      </c>
    </row>
    <row r="3451" spans="2:4" ht="15" customHeight="1" x14ac:dyDescent="0.25">
      <c r="B3451" s="1" t="s">
        <v>2520</v>
      </c>
      <c r="C3451" t="str">
        <f t="shared" si="113"/>
        <v/>
      </c>
      <c r="D3451" s="7" t="str">
        <f t="shared" si="114"/>
        <v/>
      </c>
    </row>
    <row r="3452" spans="2:4" ht="15" customHeight="1" x14ac:dyDescent="0.25">
      <c r="B3452" s="2" t="s">
        <v>2521</v>
      </c>
      <c r="C3452" t="str">
        <f t="shared" si="113"/>
        <v/>
      </c>
      <c r="D3452" s="7" t="str">
        <f t="shared" si="114"/>
        <v/>
      </c>
    </row>
    <row r="3453" spans="2:4" ht="15" customHeight="1" x14ac:dyDescent="0.25">
      <c r="B3453" s="2" t="s">
        <v>61</v>
      </c>
      <c r="C3453" t="str">
        <f t="shared" si="113"/>
        <v/>
      </c>
      <c r="D3453" s="7" t="str">
        <f t="shared" si="114"/>
        <v/>
      </c>
    </row>
    <row r="3454" spans="2:4" ht="15" customHeight="1" x14ac:dyDescent="0.25">
      <c r="B3454" s="2" t="s">
        <v>62</v>
      </c>
      <c r="C3454" t="str">
        <f t="shared" si="113"/>
        <v/>
      </c>
      <c r="D3454" s="7" t="str">
        <f t="shared" si="114"/>
        <v/>
      </c>
    </row>
    <row r="3455" spans="2:4" ht="15" customHeight="1" x14ac:dyDescent="0.25">
      <c r="B3455" s="2" t="s">
        <v>2522</v>
      </c>
      <c r="C3455">
        <f t="shared" si="113"/>
        <v>1</v>
      </c>
      <c r="D3455" s="7" t="str">
        <f t="shared" si="114"/>
        <v>Alexandre Sabatou</v>
      </c>
    </row>
    <row r="3456" spans="2:4" ht="15" customHeight="1" thickBot="1" x14ac:dyDescent="0.3">
      <c r="B3456" s="4" t="s">
        <v>2523</v>
      </c>
      <c r="C3456" t="str">
        <f t="shared" si="113"/>
        <v/>
      </c>
      <c r="D3456" s="7" t="str">
        <f t="shared" si="114"/>
        <v/>
      </c>
    </row>
    <row r="3457" spans="2:4" ht="15" customHeight="1" x14ac:dyDescent="0.25">
      <c r="B3457" s="1" t="s">
        <v>2524</v>
      </c>
      <c r="C3457" t="str">
        <f t="shared" si="113"/>
        <v/>
      </c>
      <c r="D3457" s="7" t="str">
        <f t="shared" si="114"/>
        <v/>
      </c>
    </row>
    <row r="3458" spans="2:4" ht="15" customHeight="1" x14ac:dyDescent="0.25">
      <c r="B3458" s="2" t="s">
        <v>2525</v>
      </c>
      <c r="C3458" t="str">
        <f t="shared" si="113"/>
        <v/>
      </c>
      <c r="D3458" s="7" t="str">
        <f t="shared" si="114"/>
        <v/>
      </c>
    </row>
    <row r="3459" spans="2:4" ht="15" customHeight="1" x14ac:dyDescent="0.25">
      <c r="B3459" s="2" t="s">
        <v>25</v>
      </c>
      <c r="C3459" t="str">
        <f t="shared" si="113"/>
        <v/>
      </c>
      <c r="D3459" s="7" t="str">
        <f t="shared" si="114"/>
        <v/>
      </c>
    </row>
    <row r="3460" spans="2:4" ht="15" customHeight="1" x14ac:dyDescent="0.25">
      <c r="B3460" s="2" t="s">
        <v>33</v>
      </c>
      <c r="C3460" t="str">
        <f t="shared" ref="C3460:C3523" si="115">IF(LEFT(B3460,5)="EMAIL",1,"")</f>
        <v/>
      </c>
      <c r="D3460" s="7" t="str">
        <f t="shared" si="114"/>
        <v/>
      </c>
    </row>
    <row r="3461" spans="2:4" ht="15" customHeight="1" x14ac:dyDescent="0.25">
      <c r="B3461" s="3" t="s">
        <v>2526</v>
      </c>
      <c r="C3461">
        <f t="shared" si="115"/>
        <v>1</v>
      </c>
      <c r="D3461" s="7" t="str">
        <f t="shared" si="114"/>
        <v>Benjamin Saint-Huile</v>
      </c>
    </row>
    <row r="3462" spans="2:4" ht="15" customHeight="1" thickBot="1" x14ac:dyDescent="0.3">
      <c r="B3462" s="4" t="s">
        <v>2527</v>
      </c>
      <c r="C3462" t="str">
        <f t="shared" si="115"/>
        <v/>
      </c>
      <c r="D3462" s="7" t="str">
        <f t="shared" si="114"/>
        <v/>
      </c>
    </row>
    <row r="3463" spans="2:4" ht="15" customHeight="1" x14ac:dyDescent="0.25">
      <c r="B3463" s="1" t="s">
        <v>2528</v>
      </c>
      <c r="C3463" t="str">
        <f t="shared" si="115"/>
        <v/>
      </c>
      <c r="D3463" s="7" t="str">
        <f t="shared" si="114"/>
        <v/>
      </c>
    </row>
    <row r="3464" spans="2:4" ht="15" customHeight="1" x14ac:dyDescent="0.25">
      <c r="B3464" s="2" t="s">
        <v>2529</v>
      </c>
      <c r="C3464" t="str">
        <f t="shared" si="115"/>
        <v/>
      </c>
      <c r="D3464" s="7" t="str">
        <f t="shared" ref="D3464:D3527" si="116">IF(C3464=1,B3460,"")</f>
        <v/>
      </c>
    </row>
    <row r="3465" spans="2:4" ht="15" customHeight="1" x14ac:dyDescent="0.25">
      <c r="B3465" s="2" t="s">
        <v>2</v>
      </c>
      <c r="C3465" t="str">
        <f t="shared" si="115"/>
        <v/>
      </c>
      <c r="D3465" s="7" t="str">
        <f t="shared" si="116"/>
        <v/>
      </c>
    </row>
    <row r="3466" spans="2:4" ht="15" customHeight="1" x14ac:dyDescent="0.25">
      <c r="B3466" s="2" t="s">
        <v>3</v>
      </c>
      <c r="C3466" t="str">
        <f t="shared" si="115"/>
        <v/>
      </c>
      <c r="D3466" s="7" t="str">
        <f t="shared" si="116"/>
        <v/>
      </c>
    </row>
    <row r="3467" spans="2:4" ht="15" customHeight="1" x14ac:dyDescent="0.25">
      <c r="B3467" s="3" t="s">
        <v>2530</v>
      </c>
      <c r="C3467">
        <f t="shared" si="115"/>
        <v>1</v>
      </c>
      <c r="D3467" s="7" t="str">
        <f t="shared" si="116"/>
        <v>Laetitia Saint-Paul</v>
      </c>
    </row>
    <row r="3468" spans="2:4" ht="15" customHeight="1" x14ac:dyDescent="0.25">
      <c r="B3468" s="3" t="s">
        <v>2531</v>
      </c>
      <c r="C3468" t="str">
        <f t="shared" si="115"/>
        <v/>
      </c>
      <c r="D3468" s="7" t="str">
        <f t="shared" si="116"/>
        <v/>
      </c>
    </row>
    <row r="3469" spans="2:4" ht="15" customHeight="1" thickBot="1" x14ac:dyDescent="0.3">
      <c r="B3469" s="4" t="s">
        <v>2532</v>
      </c>
      <c r="C3469" t="str">
        <f t="shared" si="115"/>
        <v/>
      </c>
      <c r="D3469" s="7" t="str">
        <f t="shared" si="116"/>
        <v/>
      </c>
    </row>
    <row r="3470" spans="2:4" ht="15" customHeight="1" x14ac:dyDescent="0.25">
      <c r="B3470" s="1" t="s">
        <v>2533</v>
      </c>
      <c r="C3470" t="str">
        <f t="shared" si="115"/>
        <v/>
      </c>
      <c r="D3470" s="7" t="str">
        <f t="shared" si="116"/>
        <v/>
      </c>
    </row>
    <row r="3471" spans="2:4" ht="15" customHeight="1" x14ac:dyDescent="0.25">
      <c r="B3471" s="2" t="s">
        <v>2534</v>
      </c>
      <c r="C3471" t="str">
        <f t="shared" si="115"/>
        <v/>
      </c>
      <c r="D3471" s="7" t="str">
        <f t="shared" si="116"/>
        <v/>
      </c>
    </row>
    <row r="3472" spans="2:4" ht="15" customHeight="1" x14ac:dyDescent="0.25">
      <c r="B3472" s="2" t="s">
        <v>19</v>
      </c>
      <c r="C3472" t="str">
        <f t="shared" si="115"/>
        <v/>
      </c>
      <c r="D3472" s="7" t="str">
        <f t="shared" si="116"/>
        <v/>
      </c>
    </row>
    <row r="3473" spans="2:4" ht="15" customHeight="1" x14ac:dyDescent="0.25">
      <c r="B3473" s="2" t="s">
        <v>1006</v>
      </c>
      <c r="C3473" t="str">
        <f t="shared" si="115"/>
        <v/>
      </c>
      <c r="D3473" s="7" t="str">
        <f t="shared" si="116"/>
        <v/>
      </c>
    </row>
    <row r="3474" spans="2:4" ht="15" customHeight="1" x14ac:dyDescent="0.25">
      <c r="B3474" s="3" t="s">
        <v>2535</v>
      </c>
      <c r="C3474">
        <f t="shared" si="115"/>
        <v>1</v>
      </c>
      <c r="D3474" s="7" t="str">
        <f t="shared" si="116"/>
        <v>Aurélien Saintoul</v>
      </c>
    </row>
    <row r="3475" spans="2:4" ht="15" customHeight="1" thickBot="1" x14ac:dyDescent="0.3">
      <c r="B3475" s="4" t="s">
        <v>2536</v>
      </c>
      <c r="C3475" t="str">
        <f t="shared" si="115"/>
        <v/>
      </c>
      <c r="D3475" s="7" t="str">
        <f t="shared" si="116"/>
        <v/>
      </c>
    </row>
    <row r="3476" spans="2:4" ht="15" customHeight="1" x14ac:dyDescent="0.25">
      <c r="B3476" s="1" t="s">
        <v>2537</v>
      </c>
      <c r="C3476" t="str">
        <f t="shared" si="115"/>
        <v/>
      </c>
      <c r="D3476" s="7" t="str">
        <f t="shared" si="116"/>
        <v/>
      </c>
    </row>
    <row r="3477" spans="2:4" ht="15" customHeight="1" x14ac:dyDescent="0.25">
      <c r="B3477" s="2" t="s">
        <v>2538</v>
      </c>
      <c r="C3477" t="str">
        <f t="shared" si="115"/>
        <v/>
      </c>
      <c r="D3477" s="7" t="str">
        <f t="shared" si="116"/>
        <v/>
      </c>
    </row>
    <row r="3478" spans="2:4" ht="15" customHeight="1" x14ac:dyDescent="0.25">
      <c r="B3478" s="2" t="s">
        <v>19</v>
      </c>
      <c r="C3478" t="str">
        <f t="shared" si="115"/>
        <v/>
      </c>
      <c r="D3478" s="7" t="str">
        <f t="shared" si="116"/>
        <v/>
      </c>
    </row>
    <row r="3479" spans="2:4" ht="15" customHeight="1" x14ac:dyDescent="0.25">
      <c r="B3479" s="2" t="s">
        <v>62</v>
      </c>
      <c r="C3479" t="str">
        <f t="shared" si="115"/>
        <v/>
      </c>
      <c r="D3479" s="7" t="str">
        <f t="shared" si="116"/>
        <v/>
      </c>
    </row>
    <row r="3480" spans="2:4" ht="15" customHeight="1" x14ac:dyDescent="0.25">
      <c r="B3480" s="3" t="s">
        <v>2539</v>
      </c>
      <c r="C3480">
        <f t="shared" si="115"/>
        <v>1</v>
      </c>
      <c r="D3480" s="7" t="str">
        <f t="shared" si="116"/>
        <v>Michel Sala</v>
      </c>
    </row>
    <row r="3481" spans="2:4" ht="15" customHeight="1" thickBot="1" x14ac:dyDescent="0.3">
      <c r="B3481" s="4" t="s">
        <v>2540</v>
      </c>
      <c r="C3481" t="str">
        <f t="shared" si="115"/>
        <v/>
      </c>
      <c r="D3481" s="7" t="str">
        <f t="shared" si="116"/>
        <v/>
      </c>
    </row>
    <row r="3482" spans="2:4" ht="15" customHeight="1" x14ac:dyDescent="0.25">
      <c r="B3482" s="1" t="s">
        <v>2541</v>
      </c>
      <c r="C3482" t="str">
        <f t="shared" si="115"/>
        <v/>
      </c>
      <c r="D3482" s="7" t="str">
        <f t="shared" si="116"/>
        <v/>
      </c>
    </row>
    <row r="3483" spans="2:4" ht="15" customHeight="1" x14ac:dyDescent="0.25">
      <c r="B3483" s="2" t="s">
        <v>2542</v>
      </c>
      <c r="C3483" t="str">
        <f t="shared" si="115"/>
        <v/>
      </c>
      <c r="D3483" s="7" t="str">
        <f t="shared" si="116"/>
        <v/>
      </c>
    </row>
    <row r="3484" spans="2:4" ht="15" customHeight="1" x14ac:dyDescent="0.25">
      <c r="B3484" s="2" t="s">
        <v>61</v>
      </c>
      <c r="C3484" t="str">
        <f t="shared" si="115"/>
        <v/>
      </c>
      <c r="D3484" s="7" t="str">
        <f t="shared" si="116"/>
        <v/>
      </c>
    </row>
    <row r="3485" spans="2:4" ht="15" customHeight="1" x14ac:dyDescent="0.25">
      <c r="B3485" s="2" t="s">
        <v>62</v>
      </c>
      <c r="C3485" t="str">
        <f t="shared" si="115"/>
        <v/>
      </c>
      <c r="D3485" s="7" t="str">
        <f t="shared" si="116"/>
        <v/>
      </c>
    </row>
    <row r="3486" spans="2:4" ht="15" customHeight="1" x14ac:dyDescent="0.25">
      <c r="B3486" s="3" t="s">
        <v>2543</v>
      </c>
      <c r="C3486">
        <f t="shared" si="115"/>
        <v>1</v>
      </c>
      <c r="D3486" s="7" t="str">
        <f t="shared" si="116"/>
        <v>Emeric Salmon</v>
      </c>
    </row>
    <row r="3487" spans="2:4" ht="15" customHeight="1" thickBot="1" x14ac:dyDescent="0.3">
      <c r="B3487" s="4" t="s">
        <v>2544</v>
      </c>
      <c r="C3487" t="str">
        <f t="shared" si="115"/>
        <v/>
      </c>
      <c r="D3487" s="7" t="str">
        <f t="shared" si="116"/>
        <v/>
      </c>
    </row>
    <row r="3488" spans="2:4" ht="15" customHeight="1" x14ac:dyDescent="0.25">
      <c r="B3488" s="1" t="s">
        <v>2545</v>
      </c>
      <c r="C3488" t="str">
        <f t="shared" si="115"/>
        <v/>
      </c>
      <c r="D3488" s="7" t="str">
        <f t="shared" si="116"/>
        <v/>
      </c>
    </row>
    <row r="3489" spans="2:4" ht="15" customHeight="1" x14ac:dyDescent="0.25">
      <c r="B3489" s="2" t="s">
        <v>2546</v>
      </c>
      <c r="C3489" t="str">
        <f t="shared" si="115"/>
        <v/>
      </c>
      <c r="D3489" s="7" t="str">
        <f t="shared" si="116"/>
        <v/>
      </c>
    </row>
    <row r="3490" spans="2:4" ht="15" customHeight="1" x14ac:dyDescent="0.25">
      <c r="B3490" s="2" t="s">
        <v>255</v>
      </c>
      <c r="C3490" t="str">
        <f t="shared" si="115"/>
        <v/>
      </c>
      <c r="D3490" s="7" t="str">
        <f t="shared" si="116"/>
        <v/>
      </c>
    </row>
    <row r="3491" spans="2:4" ht="15" customHeight="1" x14ac:dyDescent="0.25">
      <c r="B3491" s="2" t="s">
        <v>62</v>
      </c>
      <c r="C3491" t="str">
        <f t="shared" si="115"/>
        <v/>
      </c>
      <c r="D3491" s="7" t="str">
        <f t="shared" si="116"/>
        <v/>
      </c>
    </row>
    <row r="3492" spans="2:4" ht="15" customHeight="1" x14ac:dyDescent="0.25">
      <c r="B3492" s="3" t="s">
        <v>2547</v>
      </c>
      <c r="C3492">
        <f t="shared" si="115"/>
        <v>1</v>
      </c>
      <c r="D3492" s="7" t="str">
        <f t="shared" si="116"/>
        <v>Nicolas Sansu</v>
      </c>
    </row>
    <row r="3493" spans="2:4" ht="15" customHeight="1" thickBot="1" x14ac:dyDescent="0.3">
      <c r="B3493" s="4" t="s">
        <v>2548</v>
      </c>
      <c r="C3493" t="str">
        <f t="shared" si="115"/>
        <v/>
      </c>
      <c r="D3493" s="7" t="str">
        <f t="shared" si="116"/>
        <v/>
      </c>
    </row>
    <row r="3494" spans="2:4" ht="15" customHeight="1" x14ac:dyDescent="0.25">
      <c r="B3494" s="1" t="s">
        <v>2549</v>
      </c>
      <c r="C3494" t="str">
        <f t="shared" si="115"/>
        <v/>
      </c>
      <c r="D3494" s="7" t="str">
        <f t="shared" si="116"/>
        <v/>
      </c>
    </row>
    <row r="3495" spans="2:4" ht="15" customHeight="1" x14ac:dyDescent="0.25">
      <c r="B3495" s="2" t="s">
        <v>2550</v>
      </c>
      <c r="C3495" t="str">
        <f t="shared" si="115"/>
        <v/>
      </c>
      <c r="D3495" s="7" t="str">
        <f t="shared" si="116"/>
        <v/>
      </c>
    </row>
    <row r="3496" spans="2:4" ht="15" customHeight="1" x14ac:dyDescent="0.25">
      <c r="B3496" s="2" t="s">
        <v>131</v>
      </c>
      <c r="C3496" t="str">
        <f t="shared" si="115"/>
        <v/>
      </c>
      <c r="D3496" s="7" t="str">
        <f t="shared" si="116"/>
        <v/>
      </c>
    </row>
    <row r="3497" spans="2:4" ht="15" customHeight="1" x14ac:dyDescent="0.25">
      <c r="B3497" s="2" t="s">
        <v>765</v>
      </c>
      <c r="C3497" t="str">
        <f t="shared" si="115"/>
        <v/>
      </c>
      <c r="D3497" s="7" t="str">
        <f t="shared" si="116"/>
        <v/>
      </c>
    </row>
    <row r="3498" spans="2:4" ht="15" customHeight="1" x14ac:dyDescent="0.25">
      <c r="B3498" s="3" t="s">
        <v>2551</v>
      </c>
      <c r="C3498">
        <f t="shared" si="115"/>
        <v>1</v>
      </c>
      <c r="D3498" s="7" t="str">
        <f t="shared" si="116"/>
        <v>Isabelle Santiago</v>
      </c>
    </row>
    <row r="3499" spans="2:4" ht="15" customHeight="1" thickBot="1" x14ac:dyDescent="0.3">
      <c r="B3499" s="4" t="s">
        <v>2552</v>
      </c>
      <c r="C3499" t="str">
        <f t="shared" si="115"/>
        <v/>
      </c>
      <c r="D3499" s="7" t="str">
        <f t="shared" si="116"/>
        <v/>
      </c>
    </row>
    <row r="3500" spans="2:4" ht="15" customHeight="1" x14ac:dyDescent="0.25">
      <c r="B3500" s="1" t="s">
        <v>2553</v>
      </c>
      <c r="C3500" t="str">
        <f t="shared" si="115"/>
        <v/>
      </c>
      <c r="D3500" s="7" t="str">
        <f t="shared" si="116"/>
        <v/>
      </c>
    </row>
    <row r="3501" spans="2:4" ht="15" customHeight="1" x14ac:dyDescent="0.25">
      <c r="B3501" s="2" t="s">
        <v>2554</v>
      </c>
      <c r="C3501" t="str">
        <f t="shared" si="115"/>
        <v/>
      </c>
      <c r="D3501" s="7" t="str">
        <f t="shared" si="116"/>
        <v/>
      </c>
    </row>
    <row r="3502" spans="2:4" ht="15" customHeight="1" x14ac:dyDescent="0.25">
      <c r="B3502" s="2" t="s">
        <v>115</v>
      </c>
      <c r="C3502" t="str">
        <f t="shared" si="115"/>
        <v/>
      </c>
      <c r="D3502" s="7" t="str">
        <f t="shared" si="116"/>
        <v/>
      </c>
    </row>
    <row r="3503" spans="2:4" ht="15" customHeight="1" x14ac:dyDescent="0.25">
      <c r="B3503" s="2" t="s">
        <v>62</v>
      </c>
      <c r="C3503" t="str">
        <f t="shared" si="115"/>
        <v/>
      </c>
      <c r="D3503" s="7" t="str">
        <f t="shared" si="116"/>
        <v/>
      </c>
    </row>
    <row r="3504" spans="2:4" ht="15" customHeight="1" x14ac:dyDescent="0.25">
      <c r="B3504" s="3" t="s">
        <v>2555</v>
      </c>
      <c r="C3504">
        <f t="shared" si="115"/>
        <v>1</v>
      </c>
      <c r="D3504" s="7" t="str">
        <f t="shared" si="116"/>
        <v>Eva Sas</v>
      </c>
    </row>
    <row r="3505" spans="2:4" ht="15" customHeight="1" thickBot="1" x14ac:dyDescent="0.3">
      <c r="B3505" s="4" t="s">
        <v>2556</v>
      </c>
      <c r="C3505" t="str">
        <f t="shared" si="115"/>
        <v/>
      </c>
      <c r="D3505" s="7" t="str">
        <f t="shared" si="116"/>
        <v/>
      </c>
    </row>
    <row r="3506" spans="2:4" ht="15" customHeight="1" x14ac:dyDescent="0.25">
      <c r="B3506" s="1" t="s">
        <v>2557</v>
      </c>
      <c r="C3506" t="str">
        <f t="shared" si="115"/>
        <v/>
      </c>
      <c r="D3506" s="7" t="str">
        <f t="shared" si="116"/>
        <v/>
      </c>
    </row>
    <row r="3507" spans="2:4" ht="15" customHeight="1" x14ac:dyDescent="0.25">
      <c r="B3507" s="2" t="s">
        <v>2558</v>
      </c>
      <c r="C3507" t="str">
        <f t="shared" si="115"/>
        <v/>
      </c>
      <c r="D3507" s="7" t="str">
        <f t="shared" si="116"/>
        <v/>
      </c>
    </row>
    <row r="3508" spans="2:4" ht="15" customHeight="1" x14ac:dyDescent="0.25">
      <c r="B3508" s="2" t="s">
        <v>131</v>
      </c>
      <c r="C3508" t="str">
        <f t="shared" si="115"/>
        <v/>
      </c>
      <c r="D3508" s="7" t="str">
        <f t="shared" si="116"/>
        <v/>
      </c>
    </row>
    <row r="3509" spans="2:4" ht="15" customHeight="1" x14ac:dyDescent="0.25">
      <c r="B3509" s="2" t="s">
        <v>26</v>
      </c>
      <c r="C3509" t="str">
        <f t="shared" si="115"/>
        <v/>
      </c>
      <c r="D3509" s="7" t="str">
        <f t="shared" si="116"/>
        <v/>
      </c>
    </row>
    <row r="3510" spans="2:4" ht="15" customHeight="1" x14ac:dyDescent="0.25">
      <c r="B3510" s="2" t="s">
        <v>2559</v>
      </c>
      <c r="C3510">
        <f t="shared" si="115"/>
        <v>1</v>
      </c>
      <c r="D3510" s="7" t="str">
        <f t="shared" si="116"/>
        <v>Hervé Saulignac</v>
      </c>
    </row>
    <row r="3511" spans="2:4" ht="15" customHeight="1" x14ac:dyDescent="0.25">
      <c r="B3511" s="3" t="s">
        <v>2560</v>
      </c>
      <c r="C3511" t="str">
        <f t="shared" si="115"/>
        <v/>
      </c>
      <c r="D3511" s="7" t="str">
        <f t="shared" si="116"/>
        <v/>
      </c>
    </row>
    <row r="3512" spans="2:4" ht="15" customHeight="1" x14ac:dyDescent="0.25">
      <c r="B3512" s="3" t="s">
        <v>2561</v>
      </c>
      <c r="C3512" t="str">
        <f t="shared" si="115"/>
        <v/>
      </c>
      <c r="D3512" s="7" t="str">
        <f t="shared" si="116"/>
        <v/>
      </c>
    </row>
    <row r="3513" spans="2:4" ht="15" customHeight="1" thickBot="1" x14ac:dyDescent="0.3">
      <c r="B3513" s="5" t="s">
        <v>2562</v>
      </c>
      <c r="C3513" t="str">
        <f t="shared" si="115"/>
        <v/>
      </c>
      <c r="D3513" s="7" t="str">
        <f t="shared" si="116"/>
        <v/>
      </c>
    </row>
    <row r="3514" spans="2:4" ht="15" customHeight="1" x14ac:dyDescent="0.25">
      <c r="B3514" s="1" t="s">
        <v>2563</v>
      </c>
      <c r="C3514" t="str">
        <f t="shared" si="115"/>
        <v/>
      </c>
      <c r="D3514" s="7" t="str">
        <f t="shared" si="116"/>
        <v/>
      </c>
    </row>
    <row r="3515" spans="2:4" ht="15" customHeight="1" x14ac:dyDescent="0.25">
      <c r="B3515" s="2" t="s">
        <v>2564</v>
      </c>
      <c r="C3515" t="str">
        <f t="shared" si="115"/>
        <v/>
      </c>
      <c r="D3515" s="7" t="str">
        <f t="shared" si="116"/>
        <v/>
      </c>
    </row>
    <row r="3516" spans="2:4" ht="15" customHeight="1" x14ac:dyDescent="0.25">
      <c r="B3516" s="2" t="s">
        <v>91</v>
      </c>
      <c r="C3516" t="str">
        <f t="shared" si="115"/>
        <v/>
      </c>
      <c r="D3516" s="7" t="str">
        <f t="shared" si="116"/>
        <v/>
      </c>
    </row>
    <row r="3517" spans="2:4" ht="15" customHeight="1" x14ac:dyDescent="0.25">
      <c r="B3517" s="2" t="s">
        <v>26</v>
      </c>
      <c r="C3517" t="str">
        <f t="shared" si="115"/>
        <v/>
      </c>
      <c r="D3517" s="7" t="str">
        <f t="shared" si="116"/>
        <v/>
      </c>
    </row>
    <row r="3518" spans="2:4" ht="15" customHeight="1" x14ac:dyDescent="0.25">
      <c r="B3518" s="3" t="s">
        <v>2565</v>
      </c>
      <c r="C3518">
        <f t="shared" si="115"/>
        <v>1</v>
      </c>
      <c r="D3518" s="7" t="str">
        <f t="shared" si="116"/>
        <v>Raphaël Schellenberger</v>
      </c>
    </row>
    <row r="3519" spans="2:4" ht="15" customHeight="1" x14ac:dyDescent="0.25">
      <c r="B3519" s="3" t="s">
        <v>2566</v>
      </c>
      <c r="C3519" t="str">
        <f t="shared" si="115"/>
        <v/>
      </c>
      <c r="D3519" s="7" t="str">
        <f t="shared" si="116"/>
        <v/>
      </c>
    </row>
    <row r="3520" spans="2:4" ht="15" customHeight="1" x14ac:dyDescent="0.25">
      <c r="B3520" s="3" t="s">
        <v>2567</v>
      </c>
      <c r="C3520" t="str">
        <f t="shared" si="115"/>
        <v/>
      </c>
      <c r="D3520" s="7" t="str">
        <f t="shared" si="116"/>
        <v/>
      </c>
    </row>
    <row r="3521" spans="2:4" ht="15" customHeight="1" thickBot="1" x14ac:dyDescent="0.3">
      <c r="B3521" s="5" t="s">
        <v>2568</v>
      </c>
      <c r="C3521" t="str">
        <f t="shared" si="115"/>
        <v/>
      </c>
      <c r="D3521" s="7" t="str">
        <f t="shared" si="116"/>
        <v/>
      </c>
    </row>
    <row r="3522" spans="2:4" ht="15" customHeight="1" x14ac:dyDescent="0.25">
      <c r="B3522" s="1" t="s">
        <v>2569</v>
      </c>
      <c r="C3522" t="str">
        <f t="shared" si="115"/>
        <v/>
      </c>
      <c r="D3522" s="7" t="str">
        <f t="shared" si="116"/>
        <v/>
      </c>
    </row>
    <row r="3523" spans="2:4" ht="15" customHeight="1" x14ac:dyDescent="0.25">
      <c r="B3523" s="2" t="s">
        <v>2570</v>
      </c>
      <c r="C3523" t="str">
        <f t="shared" si="115"/>
        <v/>
      </c>
      <c r="D3523" s="7" t="str">
        <f t="shared" si="116"/>
        <v/>
      </c>
    </row>
    <row r="3524" spans="2:4" ht="15" customHeight="1" x14ac:dyDescent="0.25">
      <c r="B3524" s="2" t="s">
        <v>61</v>
      </c>
      <c r="C3524" t="str">
        <f t="shared" ref="C3524:C3587" si="117">IF(LEFT(B3524,5)="EMAIL",1,"")</f>
        <v/>
      </c>
      <c r="D3524" s="7" t="str">
        <f t="shared" si="116"/>
        <v/>
      </c>
    </row>
    <row r="3525" spans="2:4" ht="15" customHeight="1" x14ac:dyDescent="0.25">
      <c r="B3525" s="2" t="s">
        <v>62</v>
      </c>
      <c r="C3525" t="str">
        <f t="shared" si="117"/>
        <v/>
      </c>
      <c r="D3525" s="7" t="str">
        <f t="shared" si="116"/>
        <v/>
      </c>
    </row>
    <row r="3526" spans="2:4" ht="15" customHeight="1" x14ac:dyDescent="0.25">
      <c r="B3526" s="3" t="s">
        <v>2571</v>
      </c>
      <c r="C3526">
        <f t="shared" si="117"/>
        <v>1</v>
      </c>
      <c r="D3526" s="7" t="str">
        <f t="shared" si="116"/>
        <v>Philippe Schreck</v>
      </c>
    </row>
    <row r="3527" spans="2:4" ht="15" customHeight="1" thickBot="1" x14ac:dyDescent="0.3">
      <c r="B3527" s="4" t="s">
        <v>2572</v>
      </c>
      <c r="C3527" t="str">
        <f t="shared" si="117"/>
        <v/>
      </c>
      <c r="D3527" s="7" t="str">
        <f t="shared" si="116"/>
        <v/>
      </c>
    </row>
    <row r="3528" spans="2:4" ht="15" customHeight="1" x14ac:dyDescent="0.25">
      <c r="B3528" s="1" t="s">
        <v>2573</v>
      </c>
      <c r="C3528" t="str">
        <f t="shared" si="117"/>
        <v/>
      </c>
      <c r="D3528" s="7" t="str">
        <f t="shared" ref="D3528:D3591" si="118">IF(C3528=1,B3524,"")</f>
        <v/>
      </c>
    </row>
    <row r="3529" spans="2:4" ht="15" customHeight="1" x14ac:dyDescent="0.25">
      <c r="B3529" s="2" t="s">
        <v>2574</v>
      </c>
      <c r="C3529" t="str">
        <f t="shared" si="117"/>
        <v/>
      </c>
      <c r="D3529" s="7" t="str">
        <f t="shared" si="118"/>
        <v/>
      </c>
    </row>
    <row r="3530" spans="2:4" ht="15" customHeight="1" x14ac:dyDescent="0.25">
      <c r="B3530" s="2" t="s">
        <v>115</v>
      </c>
      <c r="C3530" t="str">
        <f t="shared" si="117"/>
        <v/>
      </c>
      <c r="D3530" s="7" t="str">
        <f t="shared" si="118"/>
        <v/>
      </c>
    </row>
    <row r="3531" spans="2:4" ht="15" customHeight="1" x14ac:dyDescent="0.25">
      <c r="B3531" s="2" t="s">
        <v>3</v>
      </c>
      <c r="C3531" t="str">
        <f t="shared" si="117"/>
        <v/>
      </c>
      <c r="D3531" s="7" t="str">
        <f t="shared" si="118"/>
        <v/>
      </c>
    </row>
    <row r="3532" spans="2:4" ht="15" customHeight="1" x14ac:dyDescent="0.25">
      <c r="B3532" s="3" t="s">
        <v>2575</v>
      </c>
      <c r="C3532">
        <f t="shared" si="117"/>
        <v>1</v>
      </c>
      <c r="D3532" s="7" t="str">
        <f t="shared" si="118"/>
        <v>Sabrina Sebaihi</v>
      </c>
    </row>
    <row r="3533" spans="2:4" ht="15" customHeight="1" thickBot="1" x14ac:dyDescent="0.3">
      <c r="B3533" s="4" t="s">
        <v>2576</v>
      </c>
      <c r="C3533" t="str">
        <f t="shared" si="117"/>
        <v/>
      </c>
      <c r="D3533" s="7" t="str">
        <f t="shared" si="118"/>
        <v/>
      </c>
    </row>
    <row r="3534" spans="2:4" ht="15" customHeight="1" x14ac:dyDescent="0.25">
      <c r="B3534" s="1" t="s">
        <v>2577</v>
      </c>
      <c r="C3534" t="str">
        <f t="shared" si="117"/>
        <v/>
      </c>
      <c r="D3534" s="7" t="str">
        <f t="shared" si="118"/>
        <v/>
      </c>
    </row>
    <row r="3535" spans="2:4" ht="15" customHeight="1" x14ac:dyDescent="0.25">
      <c r="B3535" s="2" t="s">
        <v>2578</v>
      </c>
      <c r="C3535" t="str">
        <f t="shared" si="117"/>
        <v/>
      </c>
      <c r="D3535" s="7" t="str">
        <f t="shared" si="118"/>
        <v/>
      </c>
    </row>
    <row r="3536" spans="2:4" ht="15" customHeight="1" x14ac:dyDescent="0.25">
      <c r="B3536" s="2" t="s">
        <v>91</v>
      </c>
      <c r="C3536" t="str">
        <f t="shared" si="117"/>
        <v/>
      </c>
      <c r="D3536" s="7" t="str">
        <f t="shared" si="118"/>
        <v/>
      </c>
    </row>
    <row r="3537" spans="2:4" ht="15" customHeight="1" x14ac:dyDescent="0.25">
      <c r="B3537" s="2" t="s">
        <v>3</v>
      </c>
      <c r="C3537" t="str">
        <f t="shared" si="117"/>
        <v/>
      </c>
      <c r="D3537" s="7" t="str">
        <f t="shared" si="118"/>
        <v/>
      </c>
    </row>
    <row r="3538" spans="2:4" ht="15" customHeight="1" x14ac:dyDescent="0.25">
      <c r="B3538" s="3" t="s">
        <v>2579</v>
      </c>
      <c r="C3538">
        <f t="shared" si="117"/>
        <v>1</v>
      </c>
      <c r="D3538" s="7" t="str">
        <f t="shared" si="118"/>
        <v>Vincent Seitlinger</v>
      </c>
    </row>
    <row r="3539" spans="2:4" ht="15" customHeight="1" thickBot="1" x14ac:dyDescent="0.3">
      <c r="B3539" s="4" t="s">
        <v>2580</v>
      </c>
      <c r="C3539" t="str">
        <f t="shared" si="117"/>
        <v/>
      </c>
      <c r="D3539" s="7" t="str">
        <f t="shared" si="118"/>
        <v/>
      </c>
    </row>
    <row r="3540" spans="2:4" ht="15" customHeight="1" x14ac:dyDescent="0.25">
      <c r="B3540" s="1" t="s">
        <v>2581</v>
      </c>
      <c r="C3540" t="str">
        <f t="shared" si="117"/>
        <v/>
      </c>
      <c r="D3540" s="7" t="str">
        <f t="shared" si="118"/>
        <v/>
      </c>
    </row>
    <row r="3541" spans="2:4" ht="15" customHeight="1" x14ac:dyDescent="0.25">
      <c r="B3541" s="2" t="s">
        <v>2582</v>
      </c>
      <c r="C3541" t="str">
        <f t="shared" si="117"/>
        <v/>
      </c>
      <c r="D3541" s="7" t="str">
        <f t="shared" si="118"/>
        <v/>
      </c>
    </row>
    <row r="3542" spans="2:4" ht="15" customHeight="1" x14ac:dyDescent="0.25">
      <c r="B3542" s="2" t="s">
        <v>2</v>
      </c>
      <c r="C3542" t="str">
        <f t="shared" si="117"/>
        <v/>
      </c>
      <c r="D3542" s="7" t="str">
        <f t="shared" si="118"/>
        <v/>
      </c>
    </row>
    <row r="3543" spans="2:4" ht="15" customHeight="1" x14ac:dyDescent="0.25">
      <c r="B3543" s="2" t="s">
        <v>99</v>
      </c>
      <c r="C3543" t="str">
        <f t="shared" si="117"/>
        <v/>
      </c>
      <c r="D3543" s="7" t="str">
        <f t="shared" si="118"/>
        <v/>
      </c>
    </row>
    <row r="3544" spans="2:4" ht="15" customHeight="1" x14ac:dyDescent="0.25">
      <c r="B3544" s="3" t="s">
        <v>2583</v>
      </c>
      <c r="C3544">
        <f t="shared" si="117"/>
        <v>1</v>
      </c>
      <c r="D3544" s="7" t="str">
        <f t="shared" si="118"/>
        <v>Mikaele Seo</v>
      </c>
    </row>
    <row r="3545" spans="2:4" ht="15" customHeight="1" thickBot="1" x14ac:dyDescent="0.3">
      <c r="B3545" s="4" t="s">
        <v>2584</v>
      </c>
      <c r="C3545" t="str">
        <f t="shared" si="117"/>
        <v/>
      </c>
      <c r="D3545" s="7" t="str">
        <f t="shared" si="118"/>
        <v/>
      </c>
    </row>
    <row r="3546" spans="2:4" ht="15" customHeight="1" x14ac:dyDescent="0.25">
      <c r="B3546" s="1" t="s">
        <v>2585</v>
      </c>
      <c r="C3546" t="str">
        <f t="shared" si="117"/>
        <v/>
      </c>
      <c r="D3546" s="7" t="str">
        <f t="shared" si="118"/>
        <v/>
      </c>
    </row>
    <row r="3547" spans="2:4" ht="15" customHeight="1" x14ac:dyDescent="0.25">
      <c r="B3547" s="2" t="s">
        <v>2586</v>
      </c>
      <c r="C3547" t="str">
        <f t="shared" si="117"/>
        <v/>
      </c>
      <c r="D3547" s="7" t="str">
        <f t="shared" si="118"/>
        <v/>
      </c>
    </row>
    <row r="3548" spans="2:4" ht="15" customHeight="1" x14ac:dyDescent="0.25">
      <c r="B3548" s="2" t="s">
        <v>91</v>
      </c>
      <c r="C3548" t="str">
        <f t="shared" si="117"/>
        <v/>
      </c>
      <c r="D3548" s="7" t="str">
        <f t="shared" si="118"/>
        <v/>
      </c>
    </row>
    <row r="3549" spans="2:4" ht="15" customHeight="1" x14ac:dyDescent="0.25">
      <c r="B3549" s="2" t="s">
        <v>99</v>
      </c>
      <c r="C3549" t="str">
        <f t="shared" si="117"/>
        <v/>
      </c>
      <c r="D3549" s="7" t="str">
        <f t="shared" si="118"/>
        <v/>
      </c>
    </row>
    <row r="3550" spans="2:4" ht="15" customHeight="1" x14ac:dyDescent="0.25">
      <c r="B3550" s="3" t="s">
        <v>2587</v>
      </c>
      <c r="C3550">
        <f t="shared" si="117"/>
        <v>1</v>
      </c>
      <c r="D3550" s="7" t="str">
        <f t="shared" si="118"/>
        <v>Nathalie Serre</v>
      </c>
    </row>
    <row r="3551" spans="2:4" ht="15" customHeight="1" thickBot="1" x14ac:dyDescent="0.3">
      <c r="B3551" s="4" t="s">
        <v>2588</v>
      </c>
      <c r="C3551" t="str">
        <f t="shared" si="117"/>
        <v/>
      </c>
      <c r="D3551" s="7" t="str">
        <f t="shared" si="118"/>
        <v/>
      </c>
    </row>
    <row r="3552" spans="2:4" ht="15" customHeight="1" x14ac:dyDescent="0.25">
      <c r="B3552" s="1" t="s">
        <v>2589</v>
      </c>
      <c r="C3552" t="str">
        <f t="shared" si="117"/>
        <v/>
      </c>
      <c r="D3552" s="7" t="str">
        <f t="shared" si="118"/>
        <v/>
      </c>
    </row>
    <row r="3553" spans="2:4" ht="15" customHeight="1" x14ac:dyDescent="0.25">
      <c r="B3553" s="2" t="s">
        <v>2590</v>
      </c>
      <c r="C3553" t="str">
        <f t="shared" si="117"/>
        <v/>
      </c>
      <c r="D3553" s="7" t="str">
        <f t="shared" si="118"/>
        <v/>
      </c>
    </row>
    <row r="3554" spans="2:4" ht="15" customHeight="1" x14ac:dyDescent="0.25">
      <c r="B3554" s="2" t="s">
        <v>2</v>
      </c>
      <c r="C3554" t="str">
        <f t="shared" si="117"/>
        <v/>
      </c>
      <c r="D3554" s="7" t="str">
        <f t="shared" si="118"/>
        <v/>
      </c>
    </row>
    <row r="3555" spans="2:4" ht="15" customHeight="1" x14ac:dyDescent="0.25">
      <c r="B3555" s="2" t="s">
        <v>40</v>
      </c>
      <c r="C3555" t="str">
        <f t="shared" si="117"/>
        <v/>
      </c>
      <c r="D3555" s="7" t="str">
        <f t="shared" si="118"/>
        <v/>
      </c>
    </row>
    <row r="3556" spans="2:4" ht="15" customHeight="1" x14ac:dyDescent="0.25">
      <c r="B3556" s="3" t="s">
        <v>2591</v>
      </c>
      <c r="C3556">
        <f t="shared" si="117"/>
        <v>1</v>
      </c>
      <c r="D3556" s="7" t="str">
        <f t="shared" si="118"/>
        <v>Freddy Sertin</v>
      </c>
    </row>
    <row r="3557" spans="2:4" ht="15" customHeight="1" thickBot="1" x14ac:dyDescent="0.3">
      <c r="B3557" s="4" t="s">
        <v>2592</v>
      </c>
      <c r="C3557" t="str">
        <f t="shared" si="117"/>
        <v/>
      </c>
      <c r="D3557" s="7" t="str">
        <f t="shared" si="118"/>
        <v/>
      </c>
    </row>
    <row r="3558" spans="2:4" ht="15" customHeight="1" x14ac:dyDescent="0.25">
      <c r="B3558" s="1" t="s">
        <v>2593</v>
      </c>
      <c r="C3558" t="str">
        <f t="shared" si="117"/>
        <v/>
      </c>
      <c r="D3558" s="7" t="str">
        <f t="shared" si="118"/>
        <v/>
      </c>
    </row>
    <row r="3559" spans="2:4" ht="15" customHeight="1" x14ac:dyDescent="0.25">
      <c r="B3559" s="2" t="s">
        <v>2594</v>
      </c>
      <c r="C3559" t="str">
        <f t="shared" si="117"/>
        <v/>
      </c>
      <c r="D3559" s="7" t="str">
        <f t="shared" si="118"/>
        <v/>
      </c>
    </row>
    <row r="3560" spans="2:4" ht="15" customHeight="1" x14ac:dyDescent="0.25">
      <c r="B3560" s="2" t="s">
        <v>25</v>
      </c>
      <c r="C3560" t="str">
        <f t="shared" si="117"/>
        <v/>
      </c>
      <c r="D3560" s="7" t="str">
        <f t="shared" si="118"/>
        <v/>
      </c>
    </row>
    <row r="3561" spans="2:4" ht="15" customHeight="1" x14ac:dyDescent="0.25">
      <c r="B3561" s="2" t="s">
        <v>40</v>
      </c>
      <c r="C3561" t="str">
        <f t="shared" si="117"/>
        <v/>
      </c>
      <c r="D3561" s="7" t="str">
        <f t="shared" si="118"/>
        <v/>
      </c>
    </row>
    <row r="3562" spans="2:4" ht="15" customHeight="1" x14ac:dyDescent="0.25">
      <c r="B3562" s="2" t="s">
        <v>2595</v>
      </c>
      <c r="C3562">
        <f t="shared" si="117"/>
        <v>1</v>
      </c>
      <c r="D3562" s="7" t="str">
        <f t="shared" si="118"/>
        <v>Olivier Serva</v>
      </c>
    </row>
    <row r="3563" spans="2:4" ht="15" customHeight="1" x14ac:dyDescent="0.25">
      <c r="B3563" s="3" t="s">
        <v>2596</v>
      </c>
      <c r="C3563" t="str">
        <f t="shared" si="117"/>
        <v/>
      </c>
      <c r="D3563" s="7" t="str">
        <f t="shared" si="118"/>
        <v/>
      </c>
    </row>
    <row r="3564" spans="2:4" ht="15" customHeight="1" x14ac:dyDescent="0.25">
      <c r="B3564" s="3" t="s">
        <v>2597</v>
      </c>
      <c r="C3564" t="str">
        <f t="shared" si="117"/>
        <v/>
      </c>
      <c r="D3564" s="7" t="str">
        <f t="shared" si="118"/>
        <v/>
      </c>
    </row>
    <row r="3565" spans="2:4" ht="15" customHeight="1" thickBot="1" x14ac:dyDescent="0.3">
      <c r="B3565" s="5" t="s">
        <v>2598</v>
      </c>
      <c r="C3565" t="str">
        <f t="shared" si="117"/>
        <v/>
      </c>
      <c r="D3565" s="7" t="str">
        <f t="shared" si="118"/>
        <v/>
      </c>
    </row>
    <row r="3566" spans="2:4" ht="15" customHeight="1" x14ac:dyDescent="0.25">
      <c r="B3566" s="1" t="s">
        <v>2599</v>
      </c>
      <c r="C3566" t="str">
        <f t="shared" si="117"/>
        <v/>
      </c>
      <c r="D3566" s="7" t="str">
        <f t="shared" si="118"/>
        <v/>
      </c>
    </row>
    <row r="3567" spans="2:4" ht="15" customHeight="1" x14ac:dyDescent="0.25">
      <c r="B3567" s="2" t="s">
        <v>2600</v>
      </c>
      <c r="C3567" t="str">
        <f t="shared" si="117"/>
        <v/>
      </c>
      <c r="D3567" s="7" t="str">
        <f t="shared" si="118"/>
        <v/>
      </c>
    </row>
    <row r="3568" spans="2:4" ht="15" customHeight="1" x14ac:dyDescent="0.25">
      <c r="B3568" s="2" t="s">
        <v>19</v>
      </c>
      <c r="C3568" t="str">
        <f t="shared" si="117"/>
        <v/>
      </c>
      <c r="D3568" s="7" t="str">
        <f t="shared" si="118"/>
        <v/>
      </c>
    </row>
    <row r="3569" spans="2:4" ht="15" customHeight="1" x14ac:dyDescent="0.25">
      <c r="B3569" s="2" t="s">
        <v>48</v>
      </c>
      <c r="C3569" t="str">
        <f t="shared" si="117"/>
        <v/>
      </c>
      <c r="D3569" s="7" t="str">
        <f t="shared" si="118"/>
        <v/>
      </c>
    </row>
    <row r="3570" spans="2:4" ht="15" customHeight="1" x14ac:dyDescent="0.25">
      <c r="B3570" s="3" t="s">
        <v>2601</v>
      </c>
      <c r="C3570">
        <f t="shared" si="117"/>
        <v>1</v>
      </c>
      <c r="D3570" s="7" t="str">
        <f t="shared" si="118"/>
        <v>Danielle Simonnet</v>
      </c>
    </row>
    <row r="3571" spans="2:4" ht="15" customHeight="1" thickBot="1" x14ac:dyDescent="0.3">
      <c r="B3571" s="4" t="s">
        <v>2602</v>
      </c>
      <c r="C3571" t="str">
        <f t="shared" si="117"/>
        <v/>
      </c>
      <c r="D3571" s="7" t="str">
        <f t="shared" si="118"/>
        <v/>
      </c>
    </row>
    <row r="3572" spans="2:4" ht="15" customHeight="1" x14ac:dyDescent="0.25">
      <c r="B3572" s="1" t="s">
        <v>2603</v>
      </c>
      <c r="C3572" t="str">
        <f t="shared" si="117"/>
        <v/>
      </c>
      <c r="D3572" s="7" t="str">
        <f t="shared" si="118"/>
        <v/>
      </c>
    </row>
    <row r="3573" spans="2:4" ht="15" customHeight="1" x14ac:dyDescent="0.25">
      <c r="B3573" s="2" t="s">
        <v>2604</v>
      </c>
      <c r="C3573" t="str">
        <f t="shared" si="117"/>
        <v/>
      </c>
      <c r="D3573" s="7" t="str">
        <f t="shared" si="118"/>
        <v/>
      </c>
    </row>
    <row r="3574" spans="2:4" ht="15" customHeight="1" x14ac:dyDescent="0.25">
      <c r="B3574" s="2" t="s">
        <v>2</v>
      </c>
      <c r="C3574" t="str">
        <f t="shared" si="117"/>
        <v/>
      </c>
      <c r="D3574" s="7" t="str">
        <f t="shared" si="118"/>
        <v/>
      </c>
    </row>
    <row r="3575" spans="2:4" ht="15" customHeight="1" x14ac:dyDescent="0.25">
      <c r="B3575" s="2" t="s">
        <v>62</v>
      </c>
      <c r="C3575" t="str">
        <f t="shared" si="117"/>
        <v/>
      </c>
      <c r="D3575" s="7" t="str">
        <f t="shared" si="118"/>
        <v/>
      </c>
    </row>
    <row r="3576" spans="2:4" ht="15" customHeight="1" x14ac:dyDescent="0.25">
      <c r="B3576" s="3" t="s">
        <v>2605</v>
      </c>
      <c r="C3576">
        <f t="shared" si="117"/>
        <v>1</v>
      </c>
      <c r="D3576" s="7" t="str">
        <f t="shared" si="118"/>
        <v>Charles Sitzenstuhl</v>
      </c>
    </row>
    <row r="3577" spans="2:4" ht="15" customHeight="1" thickBot="1" x14ac:dyDescent="0.3">
      <c r="B3577" s="4" t="s">
        <v>2606</v>
      </c>
      <c r="C3577" t="str">
        <f t="shared" si="117"/>
        <v/>
      </c>
      <c r="D3577" s="7" t="str">
        <f t="shared" si="118"/>
        <v/>
      </c>
    </row>
    <row r="3578" spans="2:4" ht="15" customHeight="1" x14ac:dyDescent="0.25">
      <c r="B3578" s="1" t="s">
        <v>2607</v>
      </c>
      <c r="C3578" t="str">
        <f t="shared" si="117"/>
        <v/>
      </c>
      <c r="D3578" s="7" t="str">
        <f t="shared" si="118"/>
        <v/>
      </c>
    </row>
    <row r="3579" spans="2:4" ht="15" customHeight="1" x14ac:dyDescent="0.25">
      <c r="B3579" s="2" t="s">
        <v>2608</v>
      </c>
      <c r="C3579" t="str">
        <f t="shared" si="117"/>
        <v/>
      </c>
      <c r="D3579" s="7" t="str">
        <f t="shared" si="118"/>
        <v/>
      </c>
    </row>
    <row r="3580" spans="2:4" ht="15" customHeight="1" x14ac:dyDescent="0.25">
      <c r="B3580" s="2" t="s">
        <v>2</v>
      </c>
      <c r="C3580" t="str">
        <f t="shared" si="117"/>
        <v/>
      </c>
      <c r="D3580" s="7" t="str">
        <f t="shared" si="118"/>
        <v/>
      </c>
    </row>
    <row r="3581" spans="2:4" ht="15" customHeight="1" x14ac:dyDescent="0.25">
      <c r="B3581" s="2" t="s">
        <v>99</v>
      </c>
      <c r="C3581" t="str">
        <f t="shared" si="117"/>
        <v/>
      </c>
      <c r="D3581" s="7" t="str">
        <f t="shared" si="118"/>
        <v/>
      </c>
    </row>
    <row r="3582" spans="2:4" ht="15" customHeight="1" x14ac:dyDescent="0.25">
      <c r="B3582" s="3" t="s">
        <v>2609</v>
      </c>
      <c r="C3582">
        <f t="shared" si="117"/>
        <v>1</v>
      </c>
      <c r="D3582" s="7" t="str">
        <f t="shared" si="118"/>
        <v>Philippe Sorez</v>
      </c>
    </row>
    <row r="3583" spans="2:4" ht="15" customHeight="1" thickBot="1" x14ac:dyDescent="0.3">
      <c r="B3583" s="4" t="s">
        <v>2610</v>
      </c>
      <c r="C3583" t="str">
        <f t="shared" si="117"/>
        <v/>
      </c>
      <c r="D3583" s="7" t="str">
        <f t="shared" si="118"/>
        <v/>
      </c>
    </row>
    <row r="3584" spans="2:4" ht="15" customHeight="1" x14ac:dyDescent="0.25">
      <c r="B3584" s="1" t="s">
        <v>2611</v>
      </c>
      <c r="C3584" t="str">
        <f t="shared" si="117"/>
        <v/>
      </c>
      <c r="D3584" s="7" t="str">
        <f t="shared" si="118"/>
        <v/>
      </c>
    </row>
    <row r="3585" spans="2:4" ht="15" customHeight="1" x14ac:dyDescent="0.25">
      <c r="B3585" s="2" t="s">
        <v>2612</v>
      </c>
      <c r="C3585" t="str">
        <f t="shared" si="117"/>
        <v/>
      </c>
      <c r="D3585" s="7" t="str">
        <f t="shared" si="118"/>
        <v/>
      </c>
    </row>
    <row r="3586" spans="2:4" ht="15" customHeight="1" x14ac:dyDescent="0.25">
      <c r="B3586" s="2" t="s">
        <v>2</v>
      </c>
      <c r="C3586" t="str">
        <f t="shared" si="117"/>
        <v/>
      </c>
      <c r="D3586" s="7" t="str">
        <f t="shared" si="118"/>
        <v/>
      </c>
    </row>
    <row r="3587" spans="2:4" ht="15" customHeight="1" x14ac:dyDescent="0.25">
      <c r="B3587" s="2" t="s">
        <v>75</v>
      </c>
      <c r="C3587" t="str">
        <f t="shared" si="117"/>
        <v/>
      </c>
      <c r="D3587" s="7" t="str">
        <f t="shared" si="118"/>
        <v/>
      </c>
    </row>
    <row r="3588" spans="2:4" ht="15" customHeight="1" x14ac:dyDescent="0.25">
      <c r="B3588" s="3" t="s">
        <v>2613</v>
      </c>
      <c r="C3588">
        <f t="shared" ref="C3588:C3651" si="119">IF(LEFT(B3588,5)="EMAIL",1,"")</f>
        <v>1</v>
      </c>
      <c r="D3588" s="7" t="str">
        <f t="shared" si="118"/>
        <v>Bertrand Sorre</v>
      </c>
    </row>
    <row r="3589" spans="2:4" ht="15" customHeight="1" x14ac:dyDescent="0.25">
      <c r="B3589" s="3" t="s">
        <v>2614</v>
      </c>
      <c r="C3589" t="str">
        <f t="shared" si="119"/>
        <v/>
      </c>
      <c r="D3589" s="7" t="str">
        <f t="shared" si="118"/>
        <v/>
      </c>
    </row>
    <row r="3590" spans="2:4" ht="15" customHeight="1" x14ac:dyDescent="0.25">
      <c r="B3590" s="3" t="s">
        <v>2615</v>
      </c>
      <c r="C3590" t="str">
        <f t="shared" si="119"/>
        <v/>
      </c>
      <c r="D3590" s="7" t="str">
        <f t="shared" si="118"/>
        <v/>
      </c>
    </row>
    <row r="3591" spans="2:4" ht="15" customHeight="1" x14ac:dyDescent="0.25">
      <c r="B3591" s="2" t="s">
        <v>2616</v>
      </c>
      <c r="C3591" t="str">
        <f t="shared" si="119"/>
        <v/>
      </c>
      <c r="D3591" s="7" t="str">
        <f t="shared" si="118"/>
        <v/>
      </c>
    </row>
    <row r="3592" spans="2:4" ht="15" customHeight="1" thickBot="1" x14ac:dyDescent="0.3">
      <c r="B3592" s="4" t="s">
        <v>2617</v>
      </c>
      <c r="C3592" t="str">
        <f t="shared" si="119"/>
        <v/>
      </c>
      <c r="D3592" s="7" t="str">
        <f t="shared" ref="D3592:D3655" si="120">IF(C3592=1,B3588,"")</f>
        <v/>
      </c>
    </row>
    <row r="3593" spans="2:4" ht="15" customHeight="1" x14ac:dyDescent="0.25">
      <c r="B3593" s="1" t="s">
        <v>2618</v>
      </c>
      <c r="C3593" t="str">
        <f t="shared" si="119"/>
        <v/>
      </c>
      <c r="D3593" s="7" t="str">
        <f t="shared" si="120"/>
        <v/>
      </c>
    </row>
    <row r="3594" spans="2:4" ht="15" customHeight="1" x14ac:dyDescent="0.25">
      <c r="B3594" s="2" t="s">
        <v>2619</v>
      </c>
      <c r="C3594" t="str">
        <f t="shared" si="119"/>
        <v/>
      </c>
      <c r="D3594" s="7" t="str">
        <f t="shared" si="120"/>
        <v/>
      </c>
    </row>
    <row r="3595" spans="2:4" ht="15" customHeight="1" x14ac:dyDescent="0.25">
      <c r="B3595" s="2" t="s">
        <v>19</v>
      </c>
      <c r="C3595" t="str">
        <f t="shared" si="119"/>
        <v/>
      </c>
      <c r="D3595" s="7" t="str">
        <f t="shared" si="120"/>
        <v/>
      </c>
    </row>
    <row r="3596" spans="2:4" ht="15" customHeight="1" x14ac:dyDescent="0.25">
      <c r="B3596" s="2" t="s">
        <v>3</v>
      </c>
      <c r="C3596" t="str">
        <f t="shared" si="119"/>
        <v/>
      </c>
      <c r="D3596" s="7" t="str">
        <f t="shared" si="120"/>
        <v/>
      </c>
    </row>
    <row r="3597" spans="2:4" ht="15" customHeight="1" x14ac:dyDescent="0.25">
      <c r="B3597" s="3" t="s">
        <v>2620</v>
      </c>
      <c r="C3597">
        <f t="shared" si="119"/>
        <v>1</v>
      </c>
      <c r="D3597" s="7" t="str">
        <f t="shared" si="120"/>
        <v>Ersilia Soudais</v>
      </c>
    </row>
    <row r="3598" spans="2:4" ht="15" customHeight="1" thickBot="1" x14ac:dyDescent="0.3">
      <c r="B3598" s="4" t="s">
        <v>2621</v>
      </c>
      <c r="C3598" t="str">
        <f t="shared" si="119"/>
        <v/>
      </c>
      <c r="D3598" s="7" t="str">
        <f t="shared" si="120"/>
        <v/>
      </c>
    </row>
    <row r="3599" spans="2:4" ht="15" customHeight="1" x14ac:dyDescent="0.25">
      <c r="B3599" s="1" t="s">
        <v>2622</v>
      </c>
      <c r="C3599" t="str">
        <f t="shared" si="119"/>
        <v/>
      </c>
      <c r="D3599" s="7" t="str">
        <f t="shared" si="120"/>
        <v/>
      </c>
    </row>
    <row r="3600" spans="2:4" ht="15" customHeight="1" x14ac:dyDescent="0.25">
      <c r="B3600" s="2" t="s">
        <v>2623</v>
      </c>
      <c r="C3600" t="str">
        <f t="shared" si="119"/>
        <v/>
      </c>
      <c r="D3600" s="7" t="str">
        <f t="shared" si="120"/>
        <v/>
      </c>
    </row>
    <row r="3601" spans="2:4" ht="15" customHeight="1" x14ac:dyDescent="0.25">
      <c r="B3601" s="2" t="s">
        <v>2</v>
      </c>
      <c r="C3601" t="str">
        <f t="shared" si="119"/>
        <v/>
      </c>
      <c r="D3601" s="7" t="str">
        <f t="shared" si="120"/>
        <v/>
      </c>
    </row>
    <row r="3602" spans="2:4" ht="15" customHeight="1" x14ac:dyDescent="0.25">
      <c r="B3602" s="2" t="s">
        <v>75</v>
      </c>
      <c r="C3602" t="str">
        <f t="shared" si="119"/>
        <v/>
      </c>
      <c r="D3602" s="7" t="str">
        <f t="shared" si="120"/>
        <v/>
      </c>
    </row>
    <row r="3603" spans="2:4" ht="15" customHeight="1" x14ac:dyDescent="0.25">
      <c r="B3603" s="3" t="s">
        <v>2624</v>
      </c>
      <c r="C3603">
        <f t="shared" si="119"/>
        <v>1</v>
      </c>
      <c r="D3603" s="7" t="str">
        <f t="shared" si="120"/>
        <v>Violette Spillebout</v>
      </c>
    </row>
    <row r="3604" spans="2:4" ht="15" customHeight="1" thickBot="1" x14ac:dyDescent="0.3">
      <c r="B3604" s="4" t="s">
        <v>2625</v>
      </c>
      <c r="C3604" t="str">
        <f t="shared" si="119"/>
        <v/>
      </c>
      <c r="D3604" s="7" t="str">
        <f t="shared" si="120"/>
        <v/>
      </c>
    </row>
    <row r="3605" spans="2:4" ht="15" customHeight="1" x14ac:dyDescent="0.25">
      <c r="B3605" s="1" t="s">
        <v>2626</v>
      </c>
      <c r="C3605" t="str">
        <f t="shared" si="119"/>
        <v/>
      </c>
      <c r="D3605" s="7" t="str">
        <f t="shared" si="120"/>
        <v/>
      </c>
    </row>
    <row r="3606" spans="2:4" ht="15" customHeight="1" x14ac:dyDescent="0.25">
      <c r="B3606" s="2" t="s">
        <v>2627</v>
      </c>
      <c r="C3606" t="str">
        <f t="shared" si="119"/>
        <v/>
      </c>
      <c r="D3606" s="7" t="str">
        <f t="shared" si="120"/>
        <v/>
      </c>
    </row>
    <row r="3607" spans="2:4" ht="15" customHeight="1" x14ac:dyDescent="0.25">
      <c r="B3607" s="2" t="s">
        <v>19</v>
      </c>
      <c r="C3607" t="str">
        <f t="shared" si="119"/>
        <v/>
      </c>
      <c r="D3607" s="7" t="str">
        <f t="shared" si="120"/>
        <v/>
      </c>
    </row>
    <row r="3608" spans="2:4" ht="15" customHeight="1" x14ac:dyDescent="0.25">
      <c r="B3608" s="2" t="s">
        <v>33</v>
      </c>
      <c r="C3608" t="str">
        <f t="shared" si="119"/>
        <v/>
      </c>
      <c r="D3608" s="7" t="str">
        <f t="shared" si="120"/>
        <v/>
      </c>
    </row>
    <row r="3609" spans="2:4" ht="15" customHeight="1" x14ac:dyDescent="0.25">
      <c r="B3609" s="3" t="s">
        <v>2628</v>
      </c>
      <c r="C3609">
        <f t="shared" si="119"/>
        <v>1</v>
      </c>
      <c r="D3609" s="7" t="str">
        <f t="shared" si="120"/>
        <v>Anne Stambach-Terrenoir</v>
      </c>
    </row>
    <row r="3610" spans="2:4" ht="15" customHeight="1" thickBot="1" x14ac:dyDescent="0.3">
      <c r="B3610" s="4" t="s">
        <v>2629</v>
      </c>
      <c r="C3610" t="str">
        <f t="shared" si="119"/>
        <v/>
      </c>
      <c r="D3610" s="7" t="str">
        <f t="shared" si="120"/>
        <v/>
      </c>
    </row>
    <row r="3611" spans="2:4" ht="15" customHeight="1" x14ac:dyDescent="0.25">
      <c r="B3611" s="1" t="s">
        <v>2630</v>
      </c>
      <c r="C3611" t="str">
        <f t="shared" si="119"/>
        <v/>
      </c>
      <c r="D3611" s="7" t="str">
        <f t="shared" si="120"/>
        <v/>
      </c>
    </row>
    <row r="3612" spans="2:4" ht="15" customHeight="1" x14ac:dyDescent="0.25">
      <c r="B3612" s="2" t="s">
        <v>2631</v>
      </c>
      <c r="C3612" t="str">
        <f t="shared" si="119"/>
        <v/>
      </c>
      <c r="D3612" s="7" t="str">
        <f t="shared" si="120"/>
        <v/>
      </c>
    </row>
    <row r="3613" spans="2:4" ht="15" customHeight="1" x14ac:dyDescent="0.25">
      <c r="B3613" s="2" t="s">
        <v>2</v>
      </c>
      <c r="C3613" t="str">
        <f t="shared" si="119"/>
        <v/>
      </c>
      <c r="D3613" s="7" t="str">
        <f t="shared" si="120"/>
        <v/>
      </c>
    </row>
    <row r="3614" spans="2:4" ht="15" customHeight="1" x14ac:dyDescent="0.25">
      <c r="B3614" s="2" t="s">
        <v>99</v>
      </c>
      <c r="C3614" t="str">
        <f t="shared" si="119"/>
        <v/>
      </c>
      <c r="D3614" s="7" t="str">
        <f t="shared" si="120"/>
        <v/>
      </c>
    </row>
    <row r="3615" spans="2:4" ht="15" customHeight="1" x14ac:dyDescent="0.25">
      <c r="B3615" s="2" t="s">
        <v>2632</v>
      </c>
      <c r="C3615">
        <f t="shared" si="119"/>
        <v>1</v>
      </c>
      <c r="D3615" s="7" t="str">
        <f t="shared" si="120"/>
        <v>Bruno Studer</v>
      </c>
    </row>
    <row r="3616" spans="2:4" ht="15" customHeight="1" x14ac:dyDescent="0.25">
      <c r="B3616" s="3" t="s">
        <v>2633</v>
      </c>
      <c r="C3616" t="str">
        <f t="shared" si="119"/>
        <v/>
      </c>
      <c r="D3616" s="7" t="str">
        <f t="shared" si="120"/>
        <v/>
      </c>
    </row>
    <row r="3617" spans="2:4" ht="15" customHeight="1" x14ac:dyDescent="0.25">
      <c r="B3617" s="2" t="s">
        <v>2634</v>
      </c>
      <c r="C3617" t="str">
        <f t="shared" si="119"/>
        <v/>
      </c>
      <c r="D3617" s="7" t="str">
        <f t="shared" si="120"/>
        <v/>
      </c>
    </row>
    <row r="3618" spans="2:4" ht="15" customHeight="1" thickBot="1" x14ac:dyDescent="0.3">
      <c r="B3618" s="5" t="s">
        <v>2635</v>
      </c>
      <c r="C3618" t="str">
        <f t="shared" si="119"/>
        <v/>
      </c>
      <c r="D3618" s="7" t="str">
        <f t="shared" si="120"/>
        <v/>
      </c>
    </row>
    <row r="3619" spans="2:4" ht="15" customHeight="1" x14ac:dyDescent="0.25">
      <c r="B3619" s="1" t="s">
        <v>2636</v>
      </c>
      <c r="C3619" t="str">
        <f t="shared" si="119"/>
        <v/>
      </c>
      <c r="D3619" s="7" t="str">
        <f t="shared" si="120"/>
        <v/>
      </c>
    </row>
    <row r="3620" spans="2:4" ht="15" customHeight="1" x14ac:dyDescent="0.25">
      <c r="B3620" s="2" t="s">
        <v>2637</v>
      </c>
      <c r="C3620" t="str">
        <f t="shared" si="119"/>
        <v/>
      </c>
      <c r="D3620" s="7" t="str">
        <f t="shared" si="120"/>
        <v/>
      </c>
    </row>
    <row r="3621" spans="2:4" ht="15" customHeight="1" x14ac:dyDescent="0.25">
      <c r="B3621" s="2" t="s">
        <v>91</v>
      </c>
      <c r="C3621" t="str">
        <f t="shared" si="119"/>
        <v/>
      </c>
      <c r="D3621" s="7" t="str">
        <f t="shared" si="120"/>
        <v/>
      </c>
    </row>
    <row r="3622" spans="2:4" ht="15" customHeight="1" x14ac:dyDescent="0.25">
      <c r="B3622" s="2" t="s">
        <v>3</v>
      </c>
      <c r="C3622" t="str">
        <f t="shared" si="119"/>
        <v/>
      </c>
      <c r="D3622" s="7" t="str">
        <f t="shared" si="120"/>
        <v/>
      </c>
    </row>
    <row r="3623" spans="2:4" ht="15" customHeight="1" x14ac:dyDescent="0.25">
      <c r="B3623" s="3" t="s">
        <v>2638</v>
      </c>
      <c r="C3623">
        <f t="shared" si="119"/>
        <v>1</v>
      </c>
      <c r="D3623" s="7" t="str">
        <f t="shared" si="120"/>
        <v>Michèle Tabarot</v>
      </c>
    </row>
    <row r="3624" spans="2:4" ht="15" customHeight="1" x14ac:dyDescent="0.25">
      <c r="B3624" s="3" t="s">
        <v>2639</v>
      </c>
      <c r="C3624" t="str">
        <f t="shared" si="119"/>
        <v/>
      </c>
      <c r="D3624" s="7" t="str">
        <f t="shared" si="120"/>
        <v/>
      </c>
    </row>
    <row r="3625" spans="2:4" ht="15" customHeight="1" x14ac:dyDescent="0.25">
      <c r="B3625" s="3" t="s">
        <v>2640</v>
      </c>
      <c r="C3625" t="str">
        <f t="shared" si="119"/>
        <v/>
      </c>
      <c r="D3625" s="7" t="str">
        <f t="shared" si="120"/>
        <v/>
      </c>
    </row>
    <row r="3626" spans="2:4" ht="15" customHeight="1" x14ac:dyDescent="0.25">
      <c r="B3626" s="2" t="s">
        <v>2641</v>
      </c>
      <c r="C3626" t="str">
        <f t="shared" si="119"/>
        <v/>
      </c>
      <c r="D3626" s="7" t="str">
        <f t="shared" si="120"/>
        <v/>
      </c>
    </row>
    <row r="3627" spans="2:4" ht="15" customHeight="1" thickBot="1" x14ac:dyDescent="0.3">
      <c r="B3627" s="4" t="s">
        <v>2642</v>
      </c>
      <c r="C3627" t="str">
        <f t="shared" si="119"/>
        <v/>
      </c>
      <c r="D3627" s="7" t="str">
        <f t="shared" si="120"/>
        <v/>
      </c>
    </row>
    <row r="3628" spans="2:4" ht="15" customHeight="1" x14ac:dyDescent="0.25">
      <c r="B3628" s="1" t="s">
        <v>2643</v>
      </c>
      <c r="C3628" t="str">
        <f t="shared" si="119"/>
        <v/>
      </c>
      <c r="D3628" s="7" t="str">
        <f t="shared" si="120"/>
        <v/>
      </c>
    </row>
    <row r="3629" spans="2:4" ht="15" customHeight="1" x14ac:dyDescent="0.25">
      <c r="B3629" s="2" t="s">
        <v>2644</v>
      </c>
      <c r="C3629" t="str">
        <f t="shared" si="119"/>
        <v/>
      </c>
      <c r="D3629" s="7" t="str">
        <f t="shared" si="120"/>
        <v/>
      </c>
    </row>
    <row r="3630" spans="2:4" ht="15" customHeight="1" x14ac:dyDescent="0.25">
      <c r="B3630" s="2" t="s">
        <v>115</v>
      </c>
      <c r="C3630" t="str">
        <f t="shared" si="119"/>
        <v/>
      </c>
      <c r="D3630" s="7" t="str">
        <f t="shared" si="120"/>
        <v/>
      </c>
    </row>
    <row r="3631" spans="2:4" ht="15" customHeight="1" x14ac:dyDescent="0.25">
      <c r="B3631" s="2" t="s">
        <v>3</v>
      </c>
      <c r="C3631" t="str">
        <f t="shared" si="119"/>
        <v/>
      </c>
      <c r="D3631" s="7" t="str">
        <f t="shared" si="120"/>
        <v/>
      </c>
    </row>
    <row r="3632" spans="2:4" ht="15" customHeight="1" x14ac:dyDescent="0.25">
      <c r="B3632" s="3" t="s">
        <v>2645</v>
      </c>
      <c r="C3632">
        <f t="shared" si="119"/>
        <v>1</v>
      </c>
      <c r="D3632" s="7" t="str">
        <f t="shared" si="120"/>
        <v>Aurélien Taché</v>
      </c>
    </row>
    <row r="3633" spans="2:4" ht="15" customHeight="1" x14ac:dyDescent="0.25">
      <c r="B3633" s="3" t="s">
        <v>2646</v>
      </c>
      <c r="C3633" t="str">
        <f t="shared" si="119"/>
        <v/>
      </c>
      <c r="D3633" s="7" t="str">
        <f t="shared" si="120"/>
        <v/>
      </c>
    </row>
    <row r="3634" spans="2:4" ht="15" customHeight="1" x14ac:dyDescent="0.25">
      <c r="B3634" s="3" t="s">
        <v>2647</v>
      </c>
      <c r="C3634" t="str">
        <f t="shared" si="119"/>
        <v/>
      </c>
      <c r="D3634" s="7" t="str">
        <f t="shared" si="120"/>
        <v/>
      </c>
    </row>
    <row r="3635" spans="2:4" ht="15" customHeight="1" thickBot="1" x14ac:dyDescent="0.3">
      <c r="B3635" s="5" t="s">
        <v>2648</v>
      </c>
      <c r="C3635" t="str">
        <f t="shared" si="119"/>
        <v/>
      </c>
      <c r="D3635" s="7" t="str">
        <f t="shared" si="120"/>
        <v/>
      </c>
    </row>
    <row r="3636" spans="2:4" ht="15" customHeight="1" x14ac:dyDescent="0.25">
      <c r="B3636" s="1" t="s">
        <v>2649</v>
      </c>
      <c r="C3636" t="str">
        <f t="shared" si="119"/>
        <v/>
      </c>
      <c r="D3636" s="7" t="str">
        <f t="shared" si="120"/>
        <v/>
      </c>
    </row>
    <row r="3637" spans="2:4" ht="15" customHeight="1" x14ac:dyDescent="0.25">
      <c r="B3637" s="2" t="s">
        <v>2650</v>
      </c>
      <c r="C3637" t="str">
        <f t="shared" si="119"/>
        <v/>
      </c>
      <c r="D3637" s="7" t="str">
        <f t="shared" si="120"/>
        <v/>
      </c>
    </row>
    <row r="3638" spans="2:4" ht="15" customHeight="1" x14ac:dyDescent="0.25">
      <c r="B3638" s="2" t="s">
        <v>61</v>
      </c>
      <c r="C3638" t="str">
        <f t="shared" si="119"/>
        <v/>
      </c>
      <c r="D3638" s="7" t="str">
        <f t="shared" si="120"/>
        <v/>
      </c>
    </row>
    <row r="3639" spans="2:4" ht="15" customHeight="1" x14ac:dyDescent="0.25">
      <c r="B3639" s="2" t="s">
        <v>33</v>
      </c>
      <c r="C3639" t="str">
        <f t="shared" si="119"/>
        <v/>
      </c>
      <c r="D3639" s="7" t="str">
        <f t="shared" si="120"/>
        <v/>
      </c>
    </row>
    <row r="3640" spans="2:4" ht="15" customHeight="1" thickBot="1" x14ac:dyDescent="0.3">
      <c r="B3640" s="4" t="s">
        <v>2651</v>
      </c>
      <c r="C3640">
        <f t="shared" si="119"/>
        <v>1</v>
      </c>
      <c r="D3640" s="7" t="str">
        <f t="shared" si="120"/>
        <v>Emmanuel Taché de la Pagerie</v>
      </c>
    </row>
    <row r="3641" spans="2:4" ht="15" customHeight="1" x14ac:dyDescent="0.25">
      <c r="B3641" s="1" t="s">
        <v>2652</v>
      </c>
      <c r="C3641" t="str">
        <f t="shared" si="119"/>
        <v/>
      </c>
      <c r="D3641" s="7" t="str">
        <f t="shared" si="120"/>
        <v/>
      </c>
    </row>
    <row r="3642" spans="2:4" ht="15" customHeight="1" x14ac:dyDescent="0.25">
      <c r="B3642" s="2" t="s">
        <v>2653</v>
      </c>
      <c r="C3642" t="str">
        <f t="shared" si="119"/>
        <v/>
      </c>
      <c r="D3642" s="7" t="str">
        <f t="shared" si="120"/>
        <v/>
      </c>
    </row>
    <row r="3643" spans="2:4" ht="15" customHeight="1" x14ac:dyDescent="0.25">
      <c r="B3643" s="2" t="s">
        <v>115</v>
      </c>
      <c r="C3643" t="str">
        <f t="shared" si="119"/>
        <v/>
      </c>
      <c r="D3643" s="7" t="str">
        <f t="shared" si="120"/>
        <v/>
      </c>
    </row>
    <row r="3644" spans="2:4" ht="15" customHeight="1" x14ac:dyDescent="0.25">
      <c r="B3644" s="2" t="s">
        <v>75</v>
      </c>
      <c r="C3644" t="str">
        <f t="shared" si="119"/>
        <v/>
      </c>
      <c r="D3644" s="7" t="str">
        <f t="shared" si="120"/>
        <v/>
      </c>
    </row>
    <row r="3645" spans="2:4" ht="15" customHeight="1" x14ac:dyDescent="0.25">
      <c r="B3645" s="3" t="s">
        <v>2654</v>
      </c>
      <c r="C3645">
        <f t="shared" si="119"/>
        <v>1</v>
      </c>
      <c r="D3645" s="7" t="str">
        <f t="shared" si="120"/>
        <v>Sophie Taillé-Polian</v>
      </c>
    </row>
    <row r="3646" spans="2:4" ht="15" customHeight="1" thickBot="1" x14ac:dyDescent="0.3">
      <c r="B3646" s="4" t="s">
        <v>2655</v>
      </c>
      <c r="C3646" t="str">
        <f t="shared" si="119"/>
        <v/>
      </c>
      <c r="D3646" s="7" t="str">
        <f t="shared" si="120"/>
        <v/>
      </c>
    </row>
    <row r="3647" spans="2:4" ht="15" customHeight="1" x14ac:dyDescent="0.25">
      <c r="B3647" s="1" t="s">
        <v>2656</v>
      </c>
      <c r="C3647" t="str">
        <f t="shared" si="119"/>
        <v/>
      </c>
      <c r="D3647" s="7" t="str">
        <f t="shared" si="120"/>
        <v/>
      </c>
    </row>
    <row r="3648" spans="2:4" ht="15" customHeight="1" x14ac:dyDescent="0.25">
      <c r="B3648" s="2" t="s">
        <v>2657</v>
      </c>
      <c r="C3648" t="str">
        <f t="shared" si="119"/>
        <v/>
      </c>
      <c r="D3648" s="7" t="str">
        <f t="shared" si="120"/>
        <v/>
      </c>
    </row>
    <row r="3649" spans="2:4" ht="15" customHeight="1" x14ac:dyDescent="0.25">
      <c r="B3649" s="2" t="s">
        <v>91</v>
      </c>
      <c r="C3649" t="str">
        <f t="shared" si="119"/>
        <v/>
      </c>
      <c r="D3649" s="7" t="str">
        <f t="shared" si="120"/>
        <v/>
      </c>
    </row>
    <row r="3650" spans="2:4" ht="15" customHeight="1" x14ac:dyDescent="0.25">
      <c r="B3650" s="2" t="s">
        <v>33</v>
      </c>
      <c r="C3650" t="str">
        <f t="shared" si="119"/>
        <v/>
      </c>
      <c r="D3650" s="7" t="str">
        <f t="shared" si="120"/>
        <v/>
      </c>
    </row>
    <row r="3651" spans="2:4" ht="15" customHeight="1" x14ac:dyDescent="0.25">
      <c r="B3651" s="3" t="s">
        <v>2658</v>
      </c>
      <c r="C3651">
        <f t="shared" si="119"/>
        <v>1</v>
      </c>
      <c r="D3651" s="7" t="str">
        <f t="shared" si="120"/>
        <v>Jean-Pierre Taite</v>
      </c>
    </row>
    <row r="3652" spans="2:4" ht="15" customHeight="1" thickBot="1" x14ac:dyDescent="0.3">
      <c r="B3652" s="4" t="s">
        <v>2659</v>
      </c>
      <c r="C3652" t="str">
        <f t="shared" ref="C3652:C3715" si="121">IF(LEFT(B3652,5)="EMAIL",1,"")</f>
        <v/>
      </c>
      <c r="D3652" s="7" t="str">
        <f t="shared" si="120"/>
        <v/>
      </c>
    </row>
    <row r="3653" spans="2:4" ht="15" customHeight="1" x14ac:dyDescent="0.25">
      <c r="B3653" s="1" t="s">
        <v>2660</v>
      </c>
      <c r="C3653" t="str">
        <f t="shared" si="121"/>
        <v/>
      </c>
      <c r="D3653" s="7" t="str">
        <f t="shared" si="120"/>
        <v/>
      </c>
    </row>
    <row r="3654" spans="2:4" ht="15" customHeight="1" x14ac:dyDescent="0.25">
      <c r="B3654" s="2" t="s">
        <v>2661</v>
      </c>
      <c r="C3654" t="str">
        <f t="shared" si="121"/>
        <v/>
      </c>
      <c r="D3654" s="7" t="str">
        <f t="shared" si="120"/>
        <v/>
      </c>
    </row>
    <row r="3655" spans="2:4" ht="15" customHeight="1" x14ac:dyDescent="0.25">
      <c r="B3655" s="2" t="s">
        <v>2</v>
      </c>
      <c r="C3655" t="str">
        <f t="shared" si="121"/>
        <v/>
      </c>
      <c r="D3655" s="7" t="str">
        <f t="shared" si="120"/>
        <v/>
      </c>
    </row>
    <row r="3656" spans="2:4" ht="15" customHeight="1" x14ac:dyDescent="0.25">
      <c r="B3656" s="2" t="s">
        <v>3</v>
      </c>
      <c r="C3656" t="str">
        <f t="shared" si="121"/>
        <v/>
      </c>
      <c r="D3656" s="7" t="str">
        <f t="shared" ref="D3656:D3719" si="122">IF(C3656=1,B3652,"")</f>
        <v/>
      </c>
    </row>
    <row r="3657" spans="2:4" ht="15" customHeight="1" x14ac:dyDescent="0.25">
      <c r="B3657" s="3" t="s">
        <v>2662</v>
      </c>
      <c r="C3657">
        <f t="shared" si="121"/>
        <v>1</v>
      </c>
      <c r="D3657" s="7" t="str">
        <f t="shared" si="122"/>
        <v>Liliana Tanguy</v>
      </c>
    </row>
    <row r="3658" spans="2:4" ht="15" customHeight="1" x14ac:dyDescent="0.25">
      <c r="B3658" s="3" t="s">
        <v>2663</v>
      </c>
      <c r="C3658" t="str">
        <f t="shared" si="121"/>
        <v/>
      </c>
      <c r="D3658" s="7" t="str">
        <f t="shared" si="122"/>
        <v/>
      </c>
    </row>
    <row r="3659" spans="2:4" ht="15" customHeight="1" x14ac:dyDescent="0.25">
      <c r="B3659" s="3" t="s">
        <v>2664</v>
      </c>
      <c r="C3659" t="str">
        <f t="shared" si="121"/>
        <v/>
      </c>
      <c r="D3659" s="7" t="str">
        <f t="shared" si="122"/>
        <v/>
      </c>
    </row>
    <row r="3660" spans="2:4" ht="15" customHeight="1" x14ac:dyDescent="0.25">
      <c r="B3660" s="2" t="s">
        <v>2665</v>
      </c>
      <c r="C3660" t="str">
        <f t="shared" si="121"/>
        <v/>
      </c>
      <c r="D3660" s="7" t="str">
        <f t="shared" si="122"/>
        <v/>
      </c>
    </row>
    <row r="3661" spans="2:4" ht="15" customHeight="1" thickBot="1" x14ac:dyDescent="0.3">
      <c r="B3661" s="4" t="s">
        <v>2666</v>
      </c>
      <c r="C3661" t="str">
        <f t="shared" si="121"/>
        <v/>
      </c>
      <c r="D3661" s="7" t="str">
        <f t="shared" si="122"/>
        <v/>
      </c>
    </row>
    <row r="3662" spans="2:4" ht="15" customHeight="1" x14ac:dyDescent="0.25">
      <c r="B3662" s="1" t="s">
        <v>2667</v>
      </c>
      <c r="C3662" t="str">
        <f t="shared" si="121"/>
        <v/>
      </c>
      <c r="D3662" s="7" t="str">
        <f t="shared" si="122"/>
        <v/>
      </c>
    </row>
    <row r="3663" spans="2:4" ht="15" customHeight="1" x14ac:dyDescent="0.25">
      <c r="B3663" s="2" t="s">
        <v>2668</v>
      </c>
      <c r="C3663" t="str">
        <f t="shared" si="121"/>
        <v/>
      </c>
      <c r="D3663" s="7" t="str">
        <f t="shared" si="122"/>
        <v/>
      </c>
    </row>
    <row r="3664" spans="2:4" ht="15" customHeight="1" x14ac:dyDescent="0.25">
      <c r="B3664" s="2" t="s">
        <v>61</v>
      </c>
      <c r="C3664" t="str">
        <f t="shared" si="121"/>
        <v/>
      </c>
      <c r="D3664" s="7" t="str">
        <f t="shared" si="122"/>
        <v/>
      </c>
    </row>
    <row r="3665" spans="2:4" ht="15" customHeight="1" x14ac:dyDescent="0.25">
      <c r="B3665" s="2" t="s">
        <v>62</v>
      </c>
      <c r="C3665" t="str">
        <f t="shared" si="121"/>
        <v/>
      </c>
      <c r="D3665" s="7" t="str">
        <f t="shared" si="122"/>
        <v/>
      </c>
    </row>
    <row r="3666" spans="2:4" ht="15" customHeight="1" x14ac:dyDescent="0.25">
      <c r="B3666" s="3" t="s">
        <v>2669</v>
      </c>
      <c r="C3666">
        <f t="shared" si="121"/>
        <v>1</v>
      </c>
      <c r="D3666" s="7" t="str">
        <f t="shared" si="122"/>
        <v>Jean-Philippe Tanguy</v>
      </c>
    </row>
    <row r="3667" spans="2:4" ht="15" customHeight="1" thickBot="1" x14ac:dyDescent="0.3">
      <c r="B3667" s="4" t="s">
        <v>2670</v>
      </c>
      <c r="C3667" t="str">
        <f t="shared" si="121"/>
        <v/>
      </c>
      <c r="D3667" s="7" t="str">
        <f t="shared" si="122"/>
        <v/>
      </c>
    </row>
    <row r="3668" spans="2:4" ht="15" customHeight="1" x14ac:dyDescent="0.25">
      <c r="B3668" s="1" t="s">
        <v>2671</v>
      </c>
      <c r="C3668" t="str">
        <f t="shared" si="121"/>
        <v/>
      </c>
      <c r="D3668" s="7" t="str">
        <f t="shared" si="122"/>
        <v/>
      </c>
    </row>
    <row r="3669" spans="2:4" ht="15" customHeight="1" x14ac:dyDescent="0.25">
      <c r="B3669" s="2" t="s">
        <v>2672</v>
      </c>
      <c r="C3669" t="str">
        <f t="shared" si="121"/>
        <v/>
      </c>
      <c r="D3669" s="7" t="str">
        <f t="shared" si="122"/>
        <v/>
      </c>
    </row>
    <row r="3670" spans="2:4" ht="15" customHeight="1" x14ac:dyDescent="0.25">
      <c r="B3670" s="2" t="s">
        <v>2</v>
      </c>
      <c r="C3670" t="str">
        <f t="shared" si="121"/>
        <v/>
      </c>
      <c r="D3670" s="7" t="str">
        <f t="shared" si="122"/>
        <v/>
      </c>
    </row>
    <row r="3671" spans="2:4" ht="15" customHeight="1" x14ac:dyDescent="0.25">
      <c r="B3671" s="2" t="s">
        <v>26</v>
      </c>
      <c r="C3671" t="str">
        <f t="shared" si="121"/>
        <v/>
      </c>
      <c r="D3671" s="7" t="str">
        <f t="shared" si="122"/>
        <v/>
      </c>
    </row>
    <row r="3672" spans="2:4" ht="15" customHeight="1" x14ac:dyDescent="0.25">
      <c r="B3672" s="3" t="s">
        <v>2673</v>
      </c>
      <c r="C3672">
        <f t="shared" si="121"/>
        <v>1</v>
      </c>
      <c r="D3672" s="7" t="str">
        <f t="shared" si="122"/>
        <v>Sarah Tanzilli</v>
      </c>
    </row>
    <row r="3673" spans="2:4" ht="15" customHeight="1" thickBot="1" x14ac:dyDescent="0.3">
      <c r="B3673" s="4" t="s">
        <v>2674</v>
      </c>
      <c r="C3673" t="str">
        <f t="shared" si="121"/>
        <v/>
      </c>
      <c r="D3673" s="7" t="str">
        <f t="shared" si="122"/>
        <v/>
      </c>
    </row>
    <row r="3674" spans="2:4" ht="15" customHeight="1" x14ac:dyDescent="0.25">
      <c r="B3674" s="1" t="s">
        <v>2675</v>
      </c>
      <c r="C3674" t="str">
        <f t="shared" si="121"/>
        <v/>
      </c>
      <c r="D3674" s="7" t="str">
        <f t="shared" si="122"/>
        <v/>
      </c>
    </row>
    <row r="3675" spans="2:4" ht="15" customHeight="1" x14ac:dyDescent="0.25">
      <c r="B3675" s="2" t="s">
        <v>2676</v>
      </c>
      <c r="C3675" t="str">
        <f t="shared" si="121"/>
        <v/>
      </c>
      <c r="D3675" s="7" t="str">
        <f t="shared" si="122"/>
        <v/>
      </c>
    </row>
    <row r="3676" spans="2:4" ht="15" customHeight="1" x14ac:dyDescent="0.25">
      <c r="B3676" s="2" t="s">
        <v>25</v>
      </c>
      <c r="C3676" t="str">
        <f t="shared" si="121"/>
        <v/>
      </c>
      <c r="D3676" s="7" t="str">
        <f t="shared" si="122"/>
        <v/>
      </c>
    </row>
    <row r="3677" spans="2:4" ht="15" customHeight="1" x14ac:dyDescent="0.25">
      <c r="B3677" s="2" t="s">
        <v>33</v>
      </c>
      <c r="C3677" t="str">
        <f t="shared" si="121"/>
        <v/>
      </c>
      <c r="D3677" s="7" t="str">
        <f t="shared" si="122"/>
        <v/>
      </c>
    </row>
    <row r="3678" spans="2:4" ht="15" customHeight="1" x14ac:dyDescent="0.25">
      <c r="B3678" s="3" t="s">
        <v>2677</v>
      </c>
      <c r="C3678">
        <f t="shared" si="121"/>
        <v>1</v>
      </c>
      <c r="D3678" s="7" t="str">
        <f t="shared" si="122"/>
        <v>David Taupiac</v>
      </c>
    </row>
    <row r="3679" spans="2:4" ht="15" customHeight="1" thickBot="1" x14ac:dyDescent="0.3">
      <c r="B3679" s="4" t="s">
        <v>2678</v>
      </c>
      <c r="C3679" t="str">
        <f t="shared" si="121"/>
        <v/>
      </c>
      <c r="D3679" s="7" t="str">
        <f t="shared" si="122"/>
        <v/>
      </c>
    </row>
    <row r="3680" spans="2:4" ht="15" customHeight="1" x14ac:dyDescent="0.25">
      <c r="B3680" s="1" t="s">
        <v>2679</v>
      </c>
      <c r="C3680" t="str">
        <f t="shared" si="121"/>
        <v/>
      </c>
      <c r="D3680" s="7" t="str">
        <f t="shared" si="122"/>
        <v/>
      </c>
    </row>
    <row r="3681" spans="2:4" ht="15" customHeight="1" x14ac:dyDescent="0.25">
      <c r="B3681" s="2" t="s">
        <v>2680</v>
      </c>
      <c r="C3681" t="str">
        <f t="shared" si="121"/>
        <v/>
      </c>
      <c r="D3681" s="7" t="str">
        <f t="shared" si="122"/>
        <v/>
      </c>
    </row>
    <row r="3682" spans="2:4" ht="15" customHeight="1" x14ac:dyDescent="0.25">
      <c r="B3682" s="2" t="s">
        <v>19</v>
      </c>
      <c r="C3682" t="str">
        <f t="shared" si="121"/>
        <v/>
      </c>
      <c r="D3682" s="7" t="str">
        <f t="shared" si="122"/>
        <v/>
      </c>
    </row>
    <row r="3683" spans="2:4" ht="15" customHeight="1" x14ac:dyDescent="0.25">
      <c r="B3683" s="2" t="s">
        <v>26</v>
      </c>
      <c r="C3683" t="str">
        <f t="shared" si="121"/>
        <v/>
      </c>
      <c r="D3683" s="7" t="str">
        <f t="shared" si="122"/>
        <v/>
      </c>
    </row>
    <row r="3684" spans="2:4" ht="15" customHeight="1" x14ac:dyDescent="0.25">
      <c r="B3684" s="3" t="s">
        <v>2681</v>
      </c>
      <c r="C3684">
        <f t="shared" si="121"/>
        <v>1</v>
      </c>
      <c r="D3684" s="7" t="str">
        <f t="shared" si="122"/>
        <v>Andrée Taurinya</v>
      </c>
    </row>
    <row r="3685" spans="2:4" ht="15" customHeight="1" thickBot="1" x14ac:dyDescent="0.3">
      <c r="B3685" s="4" t="s">
        <v>2682</v>
      </c>
      <c r="C3685" t="str">
        <f t="shared" si="121"/>
        <v/>
      </c>
      <c r="D3685" s="7" t="str">
        <f t="shared" si="122"/>
        <v/>
      </c>
    </row>
    <row r="3686" spans="2:4" ht="15" customHeight="1" x14ac:dyDescent="0.25">
      <c r="B3686" s="1" t="s">
        <v>2683</v>
      </c>
      <c r="C3686" t="str">
        <f t="shared" si="121"/>
        <v/>
      </c>
      <c r="D3686" s="7" t="str">
        <f t="shared" si="122"/>
        <v/>
      </c>
    </row>
    <row r="3687" spans="2:4" ht="15" customHeight="1" x14ac:dyDescent="0.25">
      <c r="B3687" s="2" t="s">
        <v>2684</v>
      </c>
      <c r="C3687" t="str">
        <f t="shared" si="121"/>
        <v/>
      </c>
      <c r="D3687" s="7" t="str">
        <f t="shared" si="122"/>
        <v/>
      </c>
    </row>
    <row r="3688" spans="2:4" ht="15" customHeight="1" x14ac:dyDescent="0.25">
      <c r="B3688" s="2" t="s">
        <v>19</v>
      </c>
      <c r="C3688" t="str">
        <f t="shared" si="121"/>
        <v/>
      </c>
      <c r="D3688" s="7" t="str">
        <f t="shared" si="122"/>
        <v/>
      </c>
    </row>
    <row r="3689" spans="2:4" ht="15" customHeight="1" x14ac:dyDescent="0.25">
      <c r="B3689" s="2" t="s">
        <v>48</v>
      </c>
      <c r="C3689" t="str">
        <f t="shared" si="121"/>
        <v/>
      </c>
      <c r="D3689" s="7" t="str">
        <f t="shared" si="122"/>
        <v/>
      </c>
    </row>
    <row r="3690" spans="2:4" ht="15" customHeight="1" x14ac:dyDescent="0.25">
      <c r="B3690" s="3" t="s">
        <v>2685</v>
      </c>
      <c r="C3690">
        <f t="shared" si="121"/>
        <v>1</v>
      </c>
      <c r="D3690" s="7" t="str">
        <f t="shared" si="122"/>
        <v>Matthias Tavel</v>
      </c>
    </row>
    <row r="3691" spans="2:4" ht="15" customHeight="1" thickBot="1" x14ac:dyDescent="0.3">
      <c r="B3691" s="4" t="s">
        <v>2686</v>
      </c>
      <c r="C3691" t="str">
        <f t="shared" si="121"/>
        <v/>
      </c>
      <c r="D3691" s="7" t="str">
        <f t="shared" si="122"/>
        <v/>
      </c>
    </row>
    <row r="3692" spans="2:4" ht="15" customHeight="1" x14ac:dyDescent="0.25">
      <c r="B3692" s="1" t="s">
        <v>2687</v>
      </c>
      <c r="C3692" t="str">
        <f t="shared" si="121"/>
        <v/>
      </c>
      <c r="D3692" s="7" t="str">
        <f t="shared" si="122"/>
        <v/>
      </c>
    </row>
    <row r="3693" spans="2:4" ht="15" customHeight="1" x14ac:dyDescent="0.25">
      <c r="B3693" s="2" t="s">
        <v>2688</v>
      </c>
      <c r="C3693" t="str">
        <f t="shared" si="121"/>
        <v/>
      </c>
      <c r="D3693" s="7" t="str">
        <f t="shared" si="122"/>
        <v/>
      </c>
    </row>
    <row r="3694" spans="2:4" ht="15" customHeight="1" x14ac:dyDescent="0.25">
      <c r="B3694" s="2" t="s">
        <v>61</v>
      </c>
      <c r="C3694" t="str">
        <f t="shared" si="121"/>
        <v/>
      </c>
      <c r="D3694" s="7" t="str">
        <f t="shared" si="122"/>
        <v/>
      </c>
    </row>
    <row r="3695" spans="2:4" ht="15" customHeight="1" x14ac:dyDescent="0.25">
      <c r="B3695" s="2" t="s">
        <v>99</v>
      </c>
      <c r="C3695" t="str">
        <f t="shared" si="121"/>
        <v/>
      </c>
      <c r="D3695" s="7" t="str">
        <f t="shared" si="122"/>
        <v/>
      </c>
    </row>
    <row r="3696" spans="2:4" ht="15" customHeight="1" x14ac:dyDescent="0.25">
      <c r="B3696" s="3" t="s">
        <v>2689</v>
      </c>
      <c r="C3696">
        <f t="shared" si="121"/>
        <v>1</v>
      </c>
      <c r="D3696" s="7" t="str">
        <f t="shared" si="122"/>
        <v>Michaël Taverne</v>
      </c>
    </row>
    <row r="3697" spans="2:4" ht="15" customHeight="1" thickBot="1" x14ac:dyDescent="0.3">
      <c r="B3697" s="4" t="s">
        <v>2690</v>
      </c>
      <c r="C3697" t="str">
        <f t="shared" si="121"/>
        <v/>
      </c>
      <c r="D3697" s="7" t="str">
        <f t="shared" si="122"/>
        <v/>
      </c>
    </row>
    <row r="3698" spans="2:4" ht="15" customHeight="1" x14ac:dyDescent="0.25">
      <c r="B3698" s="1" t="s">
        <v>2691</v>
      </c>
      <c r="C3698" t="str">
        <f t="shared" si="121"/>
        <v/>
      </c>
      <c r="D3698" s="7" t="str">
        <f t="shared" si="122"/>
        <v/>
      </c>
    </row>
    <row r="3699" spans="2:4" ht="15" customHeight="1" x14ac:dyDescent="0.25">
      <c r="B3699" s="2" t="s">
        <v>2692</v>
      </c>
      <c r="C3699" t="str">
        <f t="shared" si="121"/>
        <v/>
      </c>
      <c r="D3699" s="7" t="str">
        <f t="shared" si="122"/>
        <v/>
      </c>
    </row>
    <row r="3700" spans="2:4" ht="15" customHeight="1" x14ac:dyDescent="0.25">
      <c r="B3700" s="2" t="s">
        <v>255</v>
      </c>
      <c r="C3700" t="str">
        <f t="shared" si="121"/>
        <v/>
      </c>
      <c r="D3700" s="7" t="str">
        <f t="shared" si="122"/>
        <v/>
      </c>
    </row>
    <row r="3701" spans="2:4" ht="15" customHeight="1" x14ac:dyDescent="0.25">
      <c r="B3701" s="2" t="s">
        <v>62</v>
      </c>
      <c r="C3701" t="str">
        <f t="shared" si="121"/>
        <v/>
      </c>
      <c r="D3701" s="7" t="str">
        <f t="shared" si="122"/>
        <v/>
      </c>
    </row>
    <row r="3702" spans="2:4" ht="15" customHeight="1" x14ac:dyDescent="0.25">
      <c r="B3702" s="2" t="s">
        <v>2693</v>
      </c>
      <c r="C3702">
        <f t="shared" si="121"/>
        <v>1</v>
      </c>
      <c r="D3702" s="7" t="str">
        <f t="shared" si="122"/>
        <v>Jean-Marc Tellier</v>
      </c>
    </row>
    <row r="3703" spans="2:4" ht="15" customHeight="1" thickBot="1" x14ac:dyDescent="0.3">
      <c r="B3703" s="4" t="s">
        <v>2694</v>
      </c>
      <c r="C3703" t="str">
        <f t="shared" si="121"/>
        <v/>
      </c>
      <c r="D3703" s="7" t="str">
        <f t="shared" si="122"/>
        <v/>
      </c>
    </row>
    <row r="3704" spans="2:4" ht="15" customHeight="1" x14ac:dyDescent="0.25">
      <c r="B3704" s="1" t="s">
        <v>2695</v>
      </c>
      <c r="C3704" t="str">
        <f t="shared" si="121"/>
        <v/>
      </c>
      <c r="D3704" s="7" t="str">
        <f t="shared" si="122"/>
        <v/>
      </c>
    </row>
    <row r="3705" spans="2:4" ht="15" customHeight="1" x14ac:dyDescent="0.25">
      <c r="B3705" s="2" t="s">
        <v>2696</v>
      </c>
      <c r="C3705" t="str">
        <f t="shared" si="121"/>
        <v/>
      </c>
      <c r="D3705" s="7" t="str">
        <f t="shared" si="122"/>
        <v/>
      </c>
    </row>
    <row r="3706" spans="2:4" ht="15" customHeight="1" x14ac:dyDescent="0.25">
      <c r="B3706" s="2" t="s">
        <v>2</v>
      </c>
      <c r="C3706" t="str">
        <f t="shared" si="121"/>
        <v/>
      </c>
      <c r="D3706" s="7" t="str">
        <f t="shared" si="122"/>
        <v/>
      </c>
    </row>
    <row r="3707" spans="2:4" ht="15" customHeight="1" x14ac:dyDescent="0.25">
      <c r="B3707" s="2" t="s">
        <v>2697</v>
      </c>
      <c r="C3707" t="str">
        <f t="shared" si="121"/>
        <v/>
      </c>
      <c r="D3707" s="7" t="str">
        <f t="shared" si="122"/>
        <v/>
      </c>
    </row>
    <row r="3708" spans="2:4" ht="15" customHeight="1" x14ac:dyDescent="0.25">
      <c r="B3708" s="3" t="s">
        <v>2698</v>
      </c>
      <c r="C3708">
        <f t="shared" si="121"/>
        <v>1</v>
      </c>
      <c r="D3708" s="7" t="str">
        <f t="shared" si="122"/>
        <v>Jean Terlier</v>
      </c>
    </row>
    <row r="3709" spans="2:4" ht="15" customHeight="1" x14ac:dyDescent="0.25">
      <c r="B3709" s="3" t="s">
        <v>2699</v>
      </c>
      <c r="C3709" t="str">
        <f t="shared" si="121"/>
        <v/>
      </c>
      <c r="D3709" s="7" t="str">
        <f t="shared" si="122"/>
        <v/>
      </c>
    </row>
    <row r="3710" spans="2:4" ht="15" customHeight="1" x14ac:dyDescent="0.25">
      <c r="B3710" s="3" t="s">
        <v>2700</v>
      </c>
      <c r="C3710" t="str">
        <f t="shared" si="121"/>
        <v/>
      </c>
      <c r="D3710" s="7" t="str">
        <f t="shared" si="122"/>
        <v/>
      </c>
    </row>
    <row r="3711" spans="2:4" ht="15" customHeight="1" thickBot="1" x14ac:dyDescent="0.3">
      <c r="B3711" s="5" t="s">
        <v>2701</v>
      </c>
      <c r="C3711" t="str">
        <f t="shared" si="121"/>
        <v/>
      </c>
      <c r="D3711" s="7" t="str">
        <f t="shared" si="122"/>
        <v/>
      </c>
    </row>
    <row r="3712" spans="2:4" ht="15" customHeight="1" x14ac:dyDescent="0.25">
      <c r="B3712" s="1" t="s">
        <v>2702</v>
      </c>
      <c r="C3712" t="str">
        <f t="shared" si="121"/>
        <v/>
      </c>
      <c r="D3712" s="7" t="str">
        <f t="shared" si="122"/>
        <v/>
      </c>
    </row>
    <row r="3713" spans="2:4" ht="15" customHeight="1" x14ac:dyDescent="0.25">
      <c r="B3713" s="2" t="s">
        <v>2703</v>
      </c>
      <c r="C3713" t="str">
        <f t="shared" si="121"/>
        <v/>
      </c>
      <c r="D3713" s="7" t="str">
        <f t="shared" si="122"/>
        <v/>
      </c>
    </row>
    <row r="3714" spans="2:4" ht="15" customHeight="1" x14ac:dyDescent="0.25">
      <c r="B3714" s="2" t="s">
        <v>47</v>
      </c>
      <c r="C3714" t="str">
        <f t="shared" si="121"/>
        <v/>
      </c>
      <c r="D3714" s="7" t="str">
        <f t="shared" si="122"/>
        <v/>
      </c>
    </row>
    <row r="3715" spans="2:4" ht="15" customHeight="1" x14ac:dyDescent="0.25">
      <c r="B3715" s="2" t="s">
        <v>33</v>
      </c>
      <c r="C3715" t="str">
        <f t="shared" si="121"/>
        <v/>
      </c>
      <c r="D3715" s="7" t="str">
        <f t="shared" si="122"/>
        <v/>
      </c>
    </row>
    <row r="3716" spans="2:4" ht="15" customHeight="1" x14ac:dyDescent="0.25">
      <c r="B3716" s="3" t="s">
        <v>2704</v>
      </c>
      <c r="C3716">
        <f t="shared" ref="C3716:C3779" si="123">IF(LEFT(B3716,5)="EMAIL",1,"")</f>
        <v>1</v>
      </c>
      <c r="D3716" s="7" t="str">
        <f t="shared" si="122"/>
        <v>Vincent Thiébaut</v>
      </c>
    </row>
    <row r="3717" spans="2:4" ht="15" customHeight="1" x14ac:dyDescent="0.25">
      <c r="B3717" s="3" t="s">
        <v>2705</v>
      </c>
      <c r="C3717" t="str">
        <f t="shared" si="123"/>
        <v/>
      </c>
      <c r="D3717" s="7" t="str">
        <f t="shared" si="122"/>
        <v/>
      </c>
    </row>
    <row r="3718" spans="2:4" ht="15" customHeight="1" x14ac:dyDescent="0.25">
      <c r="B3718" s="3" t="s">
        <v>2706</v>
      </c>
      <c r="C3718" t="str">
        <f t="shared" si="123"/>
        <v/>
      </c>
      <c r="D3718" s="7" t="str">
        <f t="shared" si="122"/>
        <v/>
      </c>
    </row>
    <row r="3719" spans="2:4" ht="15" customHeight="1" thickBot="1" x14ac:dyDescent="0.3">
      <c r="B3719" s="5" t="s">
        <v>2707</v>
      </c>
      <c r="C3719" t="str">
        <f t="shared" si="123"/>
        <v/>
      </c>
      <c r="D3719" s="7" t="str">
        <f t="shared" si="122"/>
        <v/>
      </c>
    </row>
    <row r="3720" spans="2:4" ht="15" customHeight="1" x14ac:dyDescent="0.25">
      <c r="B3720" s="1" t="s">
        <v>2708</v>
      </c>
      <c r="C3720" t="str">
        <f t="shared" si="123"/>
        <v/>
      </c>
      <c r="D3720" s="7" t="str">
        <f t="shared" ref="D3720:D3783" si="124">IF(C3720=1,B3716,"")</f>
        <v/>
      </c>
    </row>
    <row r="3721" spans="2:4" ht="15" customHeight="1" x14ac:dyDescent="0.25">
      <c r="B3721" s="2" t="s">
        <v>2709</v>
      </c>
      <c r="C3721" t="str">
        <f t="shared" si="123"/>
        <v/>
      </c>
      <c r="D3721" s="7" t="str">
        <f t="shared" si="124"/>
        <v/>
      </c>
    </row>
    <row r="3722" spans="2:4" ht="15" customHeight="1" x14ac:dyDescent="0.25">
      <c r="B3722" s="2" t="s">
        <v>91</v>
      </c>
      <c r="C3722" t="str">
        <f t="shared" si="123"/>
        <v/>
      </c>
      <c r="D3722" s="7" t="str">
        <f t="shared" si="124"/>
        <v/>
      </c>
    </row>
    <row r="3723" spans="2:4" ht="15" customHeight="1" x14ac:dyDescent="0.25">
      <c r="B3723" s="2" t="s">
        <v>739</v>
      </c>
      <c r="C3723" t="str">
        <f t="shared" si="123"/>
        <v/>
      </c>
      <c r="D3723" s="7" t="str">
        <f t="shared" si="124"/>
        <v/>
      </c>
    </row>
    <row r="3724" spans="2:4" ht="15" customHeight="1" x14ac:dyDescent="0.25">
      <c r="B3724" s="3" t="s">
        <v>2710</v>
      </c>
      <c r="C3724">
        <f t="shared" si="123"/>
        <v>1</v>
      </c>
      <c r="D3724" s="7" t="str">
        <f t="shared" si="124"/>
        <v>Jean-Louis Thiériot</v>
      </c>
    </row>
    <row r="3725" spans="2:4" ht="15" customHeight="1" thickBot="1" x14ac:dyDescent="0.3">
      <c r="B3725" s="4" t="s">
        <v>2711</v>
      </c>
      <c r="C3725" t="str">
        <f t="shared" si="123"/>
        <v/>
      </c>
      <c r="D3725" s="7" t="str">
        <f t="shared" si="124"/>
        <v/>
      </c>
    </row>
    <row r="3726" spans="2:4" ht="15" customHeight="1" x14ac:dyDescent="0.25">
      <c r="B3726" s="1" t="s">
        <v>2712</v>
      </c>
      <c r="C3726" t="str">
        <f t="shared" si="123"/>
        <v/>
      </c>
      <c r="D3726" s="7" t="str">
        <f t="shared" si="124"/>
        <v/>
      </c>
    </row>
    <row r="3727" spans="2:4" ht="15" customHeight="1" x14ac:dyDescent="0.25">
      <c r="B3727" s="2" t="s">
        <v>2713</v>
      </c>
      <c r="C3727" t="str">
        <f t="shared" si="123"/>
        <v/>
      </c>
      <c r="D3727" s="7" t="str">
        <f t="shared" si="124"/>
        <v/>
      </c>
    </row>
    <row r="3728" spans="2:4" ht="15" customHeight="1" x14ac:dyDescent="0.25">
      <c r="B3728" s="2" t="s">
        <v>115</v>
      </c>
      <c r="C3728" t="str">
        <f t="shared" si="123"/>
        <v/>
      </c>
      <c r="D3728" s="7" t="str">
        <f t="shared" si="124"/>
        <v/>
      </c>
    </row>
    <row r="3729" spans="2:4" ht="15" customHeight="1" x14ac:dyDescent="0.25">
      <c r="B3729" s="2" t="s">
        <v>33</v>
      </c>
      <c r="C3729" t="str">
        <f t="shared" si="123"/>
        <v/>
      </c>
      <c r="D3729" s="7" t="str">
        <f t="shared" si="124"/>
        <v/>
      </c>
    </row>
    <row r="3730" spans="2:4" ht="15" customHeight="1" x14ac:dyDescent="0.25">
      <c r="B3730" s="3" t="s">
        <v>2714</v>
      </c>
      <c r="C3730">
        <f t="shared" si="123"/>
        <v>1</v>
      </c>
      <c r="D3730" s="7" t="str">
        <f t="shared" si="124"/>
        <v>Nicolas Thierry</v>
      </c>
    </row>
    <row r="3731" spans="2:4" ht="15" customHeight="1" thickBot="1" x14ac:dyDescent="0.3">
      <c r="B3731" s="4" t="s">
        <v>2715</v>
      </c>
      <c r="C3731" t="str">
        <f t="shared" si="123"/>
        <v/>
      </c>
      <c r="D3731" s="7" t="str">
        <f t="shared" si="124"/>
        <v/>
      </c>
    </row>
    <row r="3732" spans="2:4" ht="15" customHeight="1" x14ac:dyDescent="0.25">
      <c r="B3732" s="1" t="s">
        <v>2716</v>
      </c>
      <c r="C3732" t="str">
        <f t="shared" si="123"/>
        <v/>
      </c>
      <c r="D3732" s="7" t="str">
        <f t="shared" si="124"/>
        <v/>
      </c>
    </row>
    <row r="3733" spans="2:4" ht="15" customHeight="1" x14ac:dyDescent="0.25">
      <c r="B3733" s="2" t="s">
        <v>2717</v>
      </c>
      <c r="C3733" t="str">
        <f t="shared" si="123"/>
        <v/>
      </c>
      <c r="D3733" s="7" t="str">
        <f t="shared" si="124"/>
        <v/>
      </c>
    </row>
    <row r="3734" spans="2:4" ht="15" customHeight="1" x14ac:dyDescent="0.25">
      <c r="B3734" s="2" t="s">
        <v>139</v>
      </c>
      <c r="C3734" t="str">
        <f t="shared" si="123"/>
        <v/>
      </c>
      <c r="D3734" s="7" t="str">
        <f t="shared" si="124"/>
        <v/>
      </c>
    </row>
    <row r="3735" spans="2:4" ht="15" customHeight="1" x14ac:dyDescent="0.25">
      <c r="B3735" s="2" t="s">
        <v>3</v>
      </c>
      <c r="C3735" t="str">
        <f t="shared" si="123"/>
        <v/>
      </c>
      <c r="D3735" s="7" t="str">
        <f t="shared" si="124"/>
        <v/>
      </c>
    </row>
    <row r="3736" spans="2:4" ht="15" customHeight="1" x14ac:dyDescent="0.25">
      <c r="B3736" s="3" t="s">
        <v>2718</v>
      </c>
      <c r="C3736">
        <f t="shared" si="123"/>
        <v>1</v>
      </c>
      <c r="D3736" s="7" t="str">
        <f t="shared" si="124"/>
        <v>Sabine Thillaye</v>
      </c>
    </row>
    <row r="3737" spans="2:4" ht="15" customHeight="1" x14ac:dyDescent="0.25">
      <c r="B3737" s="3" t="s">
        <v>2719</v>
      </c>
      <c r="C3737" t="str">
        <f t="shared" si="123"/>
        <v/>
      </c>
      <c r="D3737" s="7" t="str">
        <f t="shared" si="124"/>
        <v/>
      </c>
    </row>
    <row r="3738" spans="2:4" ht="15" customHeight="1" x14ac:dyDescent="0.25">
      <c r="B3738" s="3" t="s">
        <v>2720</v>
      </c>
      <c r="C3738" t="str">
        <f t="shared" si="123"/>
        <v/>
      </c>
      <c r="D3738" s="7" t="str">
        <f t="shared" si="124"/>
        <v/>
      </c>
    </row>
    <row r="3739" spans="2:4" ht="15" customHeight="1" thickBot="1" x14ac:dyDescent="0.3">
      <c r="B3739" s="5" t="s">
        <v>2721</v>
      </c>
      <c r="C3739" t="str">
        <f t="shared" si="123"/>
        <v/>
      </c>
      <c r="D3739" s="7" t="str">
        <f t="shared" si="124"/>
        <v/>
      </c>
    </row>
    <row r="3740" spans="2:4" ht="15" customHeight="1" x14ac:dyDescent="0.25">
      <c r="B3740" s="1" t="s">
        <v>2722</v>
      </c>
      <c r="C3740" t="str">
        <f t="shared" si="123"/>
        <v/>
      </c>
      <c r="D3740" s="7" t="str">
        <f t="shared" si="124"/>
        <v/>
      </c>
    </row>
    <row r="3741" spans="2:4" ht="15" customHeight="1" x14ac:dyDescent="0.25">
      <c r="B3741" s="2" t="s">
        <v>2723</v>
      </c>
      <c r="C3741" t="str">
        <f t="shared" si="123"/>
        <v/>
      </c>
      <c r="D3741" s="7" t="str">
        <f t="shared" si="124"/>
        <v/>
      </c>
    </row>
    <row r="3742" spans="2:4" ht="15" customHeight="1" x14ac:dyDescent="0.25">
      <c r="B3742" s="2" t="s">
        <v>131</v>
      </c>
      <c r="C3742" t="str">
        <f t="shared" si="123"/>
        <v/>
      </c>
      <c r="D3742" s="7" t="str">
        <f t="shared" si="124"/>
        <v/>
      </c>
    </row>
    <row r="3743" spans="2:4" ht="15" customHeight="1" x14ac:dyDescent="0.25">
      <c r="B3743" s="2" t="s">
        <v>99</v>
      </c>
      <c r="C3743" t="str">
        <f t="shared" si="123"/>
        <v/>
      </c>
      <c r="D3743" s="7" t="str">
        <f t="shared" si="124"/>
        <v/>
      </c>
    </row>
    <row r="3744" spans="2:4" ht="15" customHeight="1" x14ac:dyDescent="0.25">
      <c r="B3744" s="3" t="s">
        <v>2724</v>
      </c>
      <c r="C3744">
        <f t="shared" si="123"/>
        <v>1</v>
      </c>
      <c r="D3744" s="7" t="str">
        <f t="shared" si="124"/>
        <v>Mélanie Thomin</v>
      </c>
    </row>
    <row r="3745" spans="2:4" ht="15" customHeight="1" thickBot="1" x14ac:dyDescent="0.3">
      <c r="B3745" s="4" t="s">
        <v>2725</v>
      </c>
      <c r="C3745" t="str">
        <f t="shared" si="123"/>
        <v/>
      </c>
      <c r="D3745" s="7" t="str">
        <f t="shared" si="124"/>
        <v/>
      </c>
    </row>
    <row r="3746" spans="2:4" ht="15" customHeight="1" x14ac:dyDescent="0.25">
      <c r="B3746" s="1" t="s">
        <v>2726</v>
      </c>
      <c r="C3746" t="str">
        <f t="shared" si="123"/>
        <v/>
      </c>
      <c r="D3746" s="7" t="str">
        <f t="shared" si="124"/>
        <v/>
      </c>
    </row>
    <row r="3747" spans="2:4" ht="15" customHeight="1" x14ac:dyDescent="0.25">
      <c r="B3747" s="2" t="s">
        <v>2727</v>
      </c>
      <c r="C3747" t="str">
        <f t="shared" si="123"/>
        <v/>
      </c>
      <c r="D3747" s="7" t="str">
        <f t="shared" si="124"/>
        <v/>
      </c>
    </row>
    <row r="3748" spans="2:4" ht="15" customHeight="1" x14ac:dyDescent="0.25">
      <c r="B3748" s="2" t="s">
        <v>2</v>
      </c>
      <c r="C3748" t="str">
        <f t="shared" si="123"/>
        <v/>
      </c>
      <c r="D3748" s="7" t="str">
        <f t="shared" si="124"/>
        <v/>
      </c>
    </row>
    <row r="3749" spans="2:4" ht="15" customHeight="1" x14ac:dyDescent="0.25">
      <c r="B3749" s="2" t="s">
        <v>33</v>
      </c>
      <c r="C3749" t="str">
        <f t="shared" si="123"/>
        <v/>
      </c>
      <c r="D3749" s="7" t="str">
        <f t="shared" si="124"/>
        <v/>
      </c>
    </row>
    <row r="3750" spans="2:4" ht="15" customHeight="1" x14ac:dyDescent="0.25">
      <c r="B3750" s="3" t="s">
        <v>2728</v>
      </c>
      <c r="C3750">
        <f t="shared" si="123"/>
        <v>1</v>
      </c>
      <c r="D3750" s="7" t="str">
        <f t="shared" si="124"/>
        <v>Huguette Tiegna</v>
      </c>
    </row>
    <row r="3751" spans="2:4" ht="15" customHeight="1" x14ac:dyDescent="0.25">
      <c r="B3751" s="3" t="s">
        <v>2729</v>
      </c>
      <c r="C3751" t="str">
        <f t="shared" si="123"/>
        <v/>
      </c>
      <c r="D3751" s="7" t="str">
        <f t="shared" si="124"/>
        <v/>
      </c>
    </row>
    <row r="3752" spans="2:4" ht="15" customHeight="1" x14ac:dyDescent="0.25">
      <c r="B3752" s="3" t="s">
        <v>2730</v>
      </c>
      <c r="C3752" t="str">
        <f t="shared" si="123"/>
        <v/>
      </c>
      <c r="D3752" s="7" t="str">
        <f t="shared" si="124"/>
        <v/>
      </c>
    </row>
    <row r="3753" spans="2:4" ht="15" customHeight="1" x14ac:dyDescent="0.25">
      <c r="B3753" s="2" t="s">
        <v>2731</v>
      </c>
      <c r="C3753" t="str">
        <f t="shared" si="123"/>
        <v/>
      </c>
      <c r="D3753" s="7" t="str">
        <f t="shared" si="124"/>
        <v/>
      </c>
    </row>
    <row r="3754" spans="2:4" ht="15" customHeight="1" thickBot="1" x14ac:dyDescent="0.3">
      <c r="B3754" s="4" t="s">
        <v>2732</v>
      </c>
      <c r="C3754" t="str">
        <f t="shared" si="123"/>
        <v/>
      </c>
      <c r="D3754" s="7" t="str">
        <f t="shared" si="124"/>
        <v/>
      </c>
    </row>
    <row r="3755" spans="2:4" ht="15" customHeight="1" x14ac:dyDescent="0.25">
      <c r="B3755" s="1" t="s">
        <v>2733</v>
      </c>
      <c r="C3755" t="str">
        <f t="shared" si="123"/>
        <v/>
      </c>
      <c r="D3755" s="7" t="str">
        <f t="shared" si="124"/>
        <v/>
      </c>
    </row>
    <row r="3756" spans="2:4" ht="15" customHeight="1" x14ac:dyDescent="0.25">
      <c r="B3756" s="2" t="s">
        <v>2734</v>
      </c>
      <c r="C3756" t="str">
        <f t="shared" si="123"/>
        <v/>
      </c>
      <c r="D3756" s="7" t="str">
        <f t="shared" si="124"/>
        <v/>
      </c>
    </row>
    <row r="3757" spans="2:4" ht="15" customHeight="1" x14ac:dyDescent="0.25">
      <c r="B3757" s="2" t="s">
        <v>61</v>
      </c>
      <c r="C3757" t="str">
        <f t="shared" si="123"/>
        <v/>
      </c>
      <c r="D3757" s="7" t="str">
        <f t="shared" si="124"/>
        <v/>
      </c>
    </row>
    <row r="3758" spans="2:4" ht="15" customHeight="1" x14ac:dyDescent="0.25">
      <c r="B3758" s="2" t="s">
        <v>48</v>
      </c>
      <c r="C3758" t="str">
        <f t="shared" si="123"/>
        <v/>
      </c>
      <c r="D3758" s="7" t="str">
        <f t="shared" si="124"/>
        <v/>
      </c>
    </row>
    <row r="3759" spans="2:4" ht="15" customHeight="1" x14ac:dyDescent="0.25">
      <c r="B3759" s="3" t="s">
        <v>2735</v>
      </c>
      <c r="C3759">
        <f t="shared" si="123"/>
        <v>1</v>
      </c>
      <c r="D3759" s="7" t="str">
        <f t="shared" si="124"/>
        <v>Lionel Tivoli</v>
      </c>
    </row>
    <row r="3760" spans="2:4" ht="15" customHeight="1" thickBot="1" x14ac:dyDescent="0.3">
      <c r="B3760" s="4" t="s">
        <v>2736</v>
      </c>
      <c r="C3760" t="str">
        <f t="shared" si="123"/>
        <v/>
      </c>
      <c r="D3760" s="7" t="str">
        <f t="shared" si="124"/>
        <v/>
      </c>
    </row>
    <row r="3761" spans="2:4" ht="15" customHeight="1" x14ac:dyDescent="0.25">
      <c r="B3761" s="1" t="s">
        <v>2737</v>
      </c>
      <c r="C3761" t="str">
        <f t="shared" si="123"/>
        <v/>
      </c>
      <c r="D3761" s="7" t="str">
        <f t="shared" si="124"/>
        <v/>
      </c>
    </row>
    <row r="3762" spans="2:4" ht="15" customHeight="1" x14ac:dyDescent="0.25">
      <c r="B3762" s="2" t="s">
        <v>2738</v>
      </c>
      <c r="C3762" t="str">
        <f t="shared" si="123"/>
        <v/>
      </c>
      <c r="D3762" s="7" t="str">
        <f t="shared" si="124"/>
        <v/>
      </c>
    </row>
    <row r="3763" spans="2:4" ht="15" customHeight="1" x14ac:dyDescent="0.25">
      <c r="B3763" s="2" t="s">
        <v>2</v>
      </c>
      <c r="C3763" t="str">
        <f t="shared" si="123"/>
        <v/>
      </c>
      <c r="D3763" s="7" t="str">
        <f t="shared" si="124"/>
        <v/>
      </c>
    </row>
    <row r="3764" spans="2:4" ht="15" customHeight="1" x14ac:dyDescent="0.25">
      <c r="B3764" s="2" t="s">
        <v>48</v>
      </c>
      <c r="C3764" t="str">
        <f t="shared" si="123"/>
        <v/>
      </c>
      <c r="D3764" s="7" t="str">
        <f t="shared" si="124"/>
        <v/>
      </c>
    </row>
    <row r="3765" spans="2:4" ht="15" customHeight="1" x14ac:dyDescent="0.25">
      <c r="B3765" s="2" t="s">
        <v>2739</v>
      </c>
      <c r="C3765">
        <f t="shared" si="123"/>
        <v>1</v>
      </c>
      <c r="D3765" s="7" t="str">
        <f t="shared" si="124"/>
        <v>Stéphane Travert</v>
      </c>
    </row>
    <row r="3766" spans="2:4" ht="15" customHeight="1" thickBot="1" x14ac:dyDescent="0.3">
      <c r="B3766" s="4" t="s">
        <v>2740</v>
      </c>
      <c r="C3766" t="str">
        <f t="shared" si="123"/>
        <v/>
      </c>
      <c r="D3766" s="7" t="str">
        <f t="shared" si="124"/>
        <v/>
      </c>
    </row>
    <row r="3767" spans="2:4" ht="15" customHeight="1" x14ac:dyDescent="0.25">
      <c r="B3767" s="1" t="s">
        <v>2741</v>
      </c>
      <c r="C3767" t="str">
        <f t="shared" si="123"/>
        <v/>
      </c>
      <c r="D3767" s="7" t="str">
        <f t="shared" si="124"/>
        <v/>
      </c>
    </row>
    <row r="3768" spans="2:4" ht="15" customHeight="1" x14ac:dyDescent="0.25">
      <c r="B3768" s="2" t="s">
        <v>2742</v>
      </c>
      <c r="C3768" t="str">
        <f t="shared" si="123"/>
        <v/>
      </c>
      <c r="D3768" s="7" t="str">
        <f t="shared" si="124"/>
        <v/>
      </c>
    </row>
    <row r="3769" spans="2:4" ht="15" customHeight="1" x14ac:dyDescent="0.25">
      <c r="B3769" s="2" t="s">
        <v>19</v>
      </c>
      <c r="C3769" t="str">
        <f t="shared" si="123"/>
        <v/>
      </c>
      <c r="D3769" s="7" t="str">
        <f t="shared" si="124"/>
        <v/>
      </c>
    </row>
    <row r="3770" spans="2:4" ht="15" customHeight="1" x14ac:dyDescent="0.25">
      <c r="B3770" s="2" t="s">
        <v>140</v>
      </c>
      <c r="C3770" t="str">
        <f t="shared" si="123"/>
        <v/>
      </c>
      <c r="D3770" s="7" t="str">
        <f t="shared" si="124"/>
        <v/>
      </c>
    </row>
    <row r="3771" spans="2:4" ht="15" customHeight="1" x14ac:dyDescent="0.25">
      <c r="B3771" s="3" t="s">
        <v>2743</v>
      </c>
      <c r="C3771">
        <f t="shared" si="123"/>
        <v>1</v>
      </c>
      <c r="D3771" s="7" t="str">
        <f t="shared" si="124"/>
        <v>Aurélie Trouvé</v>
      </c>
    </row>
    <row r="3772" spans="2:4" ht="15" customHeight="1" thickBot="1" x14ac:dyDescent="0.3">
      <c r="B3772" s="4" t="s">
        <v>2744</v>
      </c>
      <c r="C3772" t="str">
        <f t="shared" si="123"/>
        <v/>
      </c>
      <c r="D3772" s="7" t="str">
        <f t="shared" si="124"/>
        <v/>
      </c>
    </row>
    <row r="3773" spans="2:4" ht="15" customHeight="1" x14ac:dyDescent="0.25">
      <c r="B3773" s="1" t="s">
        <v>2745</v>
      </c>
      <c r="C3773" t="str">
        <f t="shared" si="123"/>
        <v/>
      </c>
      <c r="D3773" s="7" t="str">
        <f t="shared" si="124"/>
        <v/>
      </c>
    </row>
    <row r="3774" spans="2:4" ht="15" customHeight="1" x14ac:dyDescent="0.25">
      <c r="B3774" s="2" t="s">
        <v>2746</v>
      </c>
      <c r="C3774" t="str">
        <f t="shared" si="123"/>
        <v/>
      </c>
      <c r="D3774" s="7" t="str">
        <f t="shared" si="124"/>
        <v/>
      </c>
    </row>
    <row r="3775" spans="2:4" ht="15" customHeight="1" x14ac:dyDescent="0.25">
      <c r="B3775" s="2" t="s">
        <v>139</v>
      </c>
      <c r="C3775" t="str">
        <f t="shared" si="123"/>
        <v/>
      </c>
      <c r="D3775" s="7" t="str">
        <f t="shared" si="124"/>
        <v/>
      </c>
    </row>
    <row r="3776" spans="2:4" ht="15" customHeight="1" x14ac:dyDescent="0.25">
      <c r="B3776" s="2" t="s">
        <v>1362</v>
      </c>
      <c r="C3776" t="str">
        <f t="shared" si="123"/>
        <v/>
      </c>
      <c r="D3776" s="7" t="str">
        <f t="shared" si="124"/>
        <v/>
      </c>
    </row>
    <row r="3777" spans="2:4" ht="15" customHeight="1" x14ac:dyDescent="0.25">
      <c r="B3777" s="2" t="s">
        <v>2747</v>
      </c>
      <c r="C3777">
        <f t="shared" si="123"/>
        <v>1</v>
      </c>
      <c r="D3777" s="7" t="str">
        <f t="shared" si="124"/>
        <v>Nicolas Turquois</v>
      </c>
    </row>
    <row r="3778" spans="2:4" ht="15" customHeight="1" x14ac:dyDescent="0.25">
      <c r="B3778" s="3" t="s">
        <v>2748</v>
      </c>
      <c r="C3778" t="str">
        <f t="shared" si="123"/>
        <v/>
      </c>
      <c r="D3778" s="7" t="str">
        <f t="shared" si="124"/>
        <v/>
      </c>
    </row>
    <row r="3779" spans="2:4" ht="15" customHeight="1" x14ac:dyDescent="0.25">
      <c r="B3779" s="3" t="s">
        <v>2749</v>
      </c>
      <c r="C3779" t="str">
        <f t="shared" si="123"/>
        <v/>
      </c>
      <c r="D3779" s="7" t="str">
        <f t="shared" si="124"/>
        <v/>
      </c>
    </row>
    <row r="3780" spans="2:4" ht="15" customHeight="1" thickBot="1" x14ac:dyDescent="0.3">
      <c r="B3780" s="5" t="s">
        <v>2750</v>
      </c>
      <c r="C3780" t="str">
        <f t="shared" ref="C3780:C3843" si="125">IF(LEFT(B3780,5)="EMAIL",1,"")</f>
        <v/>
      </c>
      <c r="D3780" s="7" t="str">
        <f t="shared" si="124"/>
        <v/>
      </c>
    </row>
    <row r="3781" spans="2:4" ht="15" customHeight="1" x14ac:dyDescent="0.25">
      <c r="B3781" s="1" t="s">
        <v>2751</v>
      </c>
      <c r="C3781" t="str">
        <f t="shared" si="125"/>
        <v/>
      </c>
      <c r="D3781" s="7" t="str">
        <f t="shared" si="124"/>
        <v/>
      </c>
    </row>
    <row r="3782" spans="2:4" ht="15" customHeight="1" x14ac:dyDescent="0.25">
      <c r="B3782" s="2" t="s">
        <v>2752</v>
      </c>
      <c r="C3782" t="str">
        <f t="shared" si="125"/>
        <v/>
      </c>
      <c r="D3782" s="7" t="str">
        <f t="shared" si="124"/>
        <v/>
      </c>
    </row>
    <row r="3783" spans="2:4" ht="15" customHeight="1" x14ac:dyDescent="0.25">
      <c r="B3783" s="2" t="s">
        <v>131</v>
      </c>
      <c r="C3783" t="str">
        <f t="shared" si="125"/>
        <v/>
      </c>
      <c r="D3783" s="7" t="str">
        <f t="shared" si="124"/>
        <v/>
      </c>
    </row>
    <row r="3784" spans="2:4" ht="15" customHeight="1" x14ac:dyDescent="0.25">
      <c r="B3784" s="2" t="s">
        <v>11</v>
      </c>
      <c r="C3784" t="str">
        <f t="shared" si="125"/>
        <v/>
      </c>
      <c r="D3784" s="7" t="str">
        <f t="shared" ref="D3784:D3847" si="126">IF(C3784=1,B3780,"")</f>
        <v/>
      </c>
    </row>
    <row r="3785" spans="2:4" ht="15" customHeight="1" x14ac:dyDescent="0.25">
      <c r="B3785" s="2" t="s">
        <v>2753</v>
      </c>
      <c r="C3785">
        <f t="shared" si="125"/>
        <v>1</v>
      </c>
      <c r="D3785" s="7" t="str">
        <f t="shared" si="126"/>
        <v>Cécile Untermaier</v>
      </c>
    </row>
    <row r="3786" spans="2:4" ht="15" customHeight="1" x14ac:dyDescent="0.25">
      <c r="B3786" s="3" t="s">
        <v>2754</v>
      </c>
      <c r="C3786" t="str">
        <f t="shared" si="125"/>
        <v/>
      </c>
      <c r="D3786" s="7" t="str">
        <f t="shared" si="126"/>
        <v/>
      </c>
    </row>
    <row r="3787" spans="2:4" ht="15" customHeight="1" x14ac:dyDescent="0.25">
      <c r="B3787" s="3" t="s">
        <v>2755</v>
      </c>
      <c r="C3787" t="str">
        <f t="shared" si="125"/>
        <v/>
      </c>
      <c r="D3787" s="7" t="str">
        <f t="shared" si="126"/>
        <v/>
      </c>
    </row>
    <row r="3788" spans="2:4" ht="15" customHeight="1" x14ac:dyDescent="0.25">
      <c r="B3788" s="2" t="s">
        <v>2756</v>
      </c>
      <c r="C3788" t="str">
        <f t="shared" si="125"/>
        <v/>
      </c>
      <c r="D3788" s="7" t="str">
        <f t="shared" si="126"/>
        <v/>
      </c>
    </row>
    <row r="3789" spans="2:4" ht="15" customHeight="1" thickBot="1" x14ac:dyDescent="0.3">
      <c r="B3789" s="4" t="s">
        <v>2757</v>
      </c>
      <c r="C3789" t="str">
        <f t="shared" si="125"/>
        <v/>
      </c>
      <c r="D3789" s="7" t="str">
        <f t="shared" si="126"/>
        <v/>
      </c>
    </row>
    <row r="3790" spans="2:4" ht="15" customHeight="1" x14ac:dyDescent="0.25">
      <c r="B3790" s="1" t="s">
        <v>2758</v>
      </c>
      <c r="C3790" t="str">
        <f t="shared" si="125"/>
        <v/>
      </c>
      <c r="D3790" s="7" t="str">
        <f t="shared" si="126"/>
        <v/>
      </c>
    </row>
    <row r="3791" spans="2:4" ht="15" customHeight="1" x14ac:dyDescent="0.25">
      <c r="B3791" s="2" t="s">
        <v>2759</v>
      </c>
      <c r="C3791" t="str">
        <f t="shared" si="125"/>
        <v/>
      </c>
      <c r="D3791" s="7" t="str">
        <f t="shared" si="126"/>
        <v/>
      </c>
    </row>
    <row r="3792" spans="2:4" ht="15" customHeight="1" x14ac:dyDescent="0.25">
      <c r="B3792" s="2" t="s">
        <v>2</v>
      </c>
      <c r="C3792" t="str">
        <f t="shared" si="125"/>
        <v/>
      </c>
      <c r="D3792" s="7" t="str">
        <f t="shared" si="126"/>
        <v/>
      </c>
    </row>
    <row r="3793" spans="2:4" ht="15" customHeight="1" x14ac:dyDescent="0.25">
      <c r="B3793" s="2" t="s">
        <v>33</v>
      </c>
      <c r="C3793" t="str">
        <f t="shared" si="125"/>
        <v/>
      </c>
      <c r="D3793" s="7" t="str">
        <f t="shared" si="126"/>
        <v/>
      </c>
    </row>
    <row r="3794" spans="2:4" ht="15" customHeight="1" x14ac:dyDescent="0.25">
      <c r="B3794" s="3" t="s">
        <v>2760</v>
      </c>
      <c r="C3794">
        <f t="shared" si="125"/>
        <v>1</v>
      </c>
      <c r="D3794" s="7" t="str">
        <f t="shared" si="126"/>
        <v>David Valence</v>
      </c>
    </row>
    <row r="3795" spans="2:4" ht="15" customHeight="1" thickBot="1" x14ac:dyDescent="0.3">
      <c r="B3795" s="4" t="s">
        <v>2761</v>
      </c>
      <c r="C3795" t="str">
        <f t="shared" si="125"/>
        <v/>
      </c>
      <c r="D3795" s="7" t="str">
        <f t="shared" si="126"/>
        <v/>
      </c>
    </row>
    <row r="3796" spans="2:4" ht="15" customHeight="1" x14ac:dyDescent="0.25">
      <c r="B3796" s="1" t="s">
        <v>2762</v>
      </c>
      <c r="C3796" t="str">
        <f t="shared" si="125"/>
        <v/>
      </c>
      <c r="D3796" s="7" t="str">
        <f t="shared" si="126"/>
        <v/>
      </c>
    </row>
    <row r="3797" spans="2:4" ht="15" customHeight="1" x14ac:dyDescent="0.25">
      <c r="B3797" s="2" t="s">
        <v>2763</v>
      </c>
      <c r="C3797" t="str">
        <f t="shared" si="125"/>
        <v/>
      </c>
      <c r="D3797" s="7" t="str">
        <f t="shared" si="126"/>
        <v/>
      </c>
    </row>
    <row r="3798" spans="2:4" ht="15" customHeight="1" x14ac:dyDescent="0.25">
      <c r="B3798" s="2" t="s">
        <v>91</v>
      </c>
      <c r="C3798" t="str">
        <f t="shared" si="125"/>
        <v/>
      </c>
      <c r="D3798" s="7" t="str">
        <f t="shared" si="126"/>
        <v/>
      </c>
    </row>
    <row r="3799" spans="2:4" ht="15" customHeight="1" x14ac:dyDescent="0.25">
      <c r="B3799" s="2" t="s">
        <v>40</v>
      </c>
      <c r="C3799" t="str">
        <f t="shared" si="125"/>
        <v/>
      </c>
      <c r="D3799" s="7" t="str">
        <f t="shared" si="126"/>
        <v/>
      </c>
    </row>
    <row r="3800" spans="2:4" ht="15" customHeight="1" x14ac:dyDescent="0.25">
      <c r="B3800" s="3" t="s">
        <v>2764</v>
      </c>
      <c r="C3800">
        <f t="shared" si="125"/>
        <v>1</v>
      </c>
      <c r="D3800" s="7" t="str">
        <f t="shared" si="126"/>
        <v>Isabelle Valentin</v>
      </c>
    </row>
    <row r="3801" spans="2:4" ht="15" customHeight="1" x14ac:dyDescent="0.25">
      <c r="B3801" s="3" t="s">
        <v>2765</v>
      </c>
      <c r="C3801" t="str">
        <f t="shared" si="125"/>
        <v/>
      </c>
      <c r="D3801" s="7" t="str">
        <f t="shared" si="126"/>
        <v/>
      </c>
    </row>
    <row r="3802" spans="2:4" ht="15" customHeight="1" x14ac:dyDescent="0.25">
      <c r="B3802" s="3" t="s">
        <v>2766</v>
      </c>
      <c r="C3802" t="str">
        <f t="shared" si="125"/>
        <v/>
      </c>
      <c r="D3802" s="7" t="str">
        <f t="shared" si="126"/>
        <v/>
      </c>
    </row>
    <row r="3803" spans="2:4" ht="15" customHeight="1" x14ac:dyDescent="0.25">
      <c r="B3803" s="2" t="s">
        <v>2767</v>
      </c>
      <c r="C3803" t="str">
        <f t="shared" si="125"/>
        <v/>
      </c>
      <c r="D3803" s="7" t="str">
        <f t="shared" si="126"/>
        <v/>
      </c>
    </row>
    <row r="3804" spans="2:4" ht="15" customHeight="1" thickBot="1" x14ac:dyDescent="0.3">
      <c r="B3804" s="4" t="s">
        <v>2768</v>
      </c>
      <c r="C3804" t="str">
        <f t="shared" si="125"/>
        <v/>
      </c>
      <c r="D3804" s="7" t="str">
        <f t="shared" si="126"/>
        <v/>
      </c>
    </row>
    <row r="3805" spans="2:4" ht="15" customHeight="1" x14ac:dyDescent="0.25">
      <c r="B3805" s="1" t="s">
        <v>2769</v>
      </c>
      <c r="C3805" t="str">
        <f t="shared" si="125"/>
        <v/>
      </c>
      <c r="D3805" s="7" t="str">
        <f t="shared" si="126"/>
        <v/>
      </c>
    </row>
    <row r="3806" spans="2:4" ht="15" customHeight="1" x14ac:dyDescent="0.25">
      <c r="B3806" s="2" t="s">
        <v>2770</v>
      </c>
      <c r="C3806" t="str">
        <f t="shared" si="125"/>
        <v/>
      </c>
      <c r="D3806" s="7" t="str">
        <f t="shared" si="126"/>
        <v/>
      </c>
    </row>
    <row r="3807" spans="2:4" ht="15" customHeight="1" x14ac:dyDescent="0.25">
      <c r="B3807" s="2" t="s">
        <v>131</v>
      </c>
      <c r="C3807" t="str">
        <f t="shared" si="125"/>
        <v/>
      </c>
      <c r="D3807" s="7" t="str">
        <f t="shared" si="126"/>
        <v/>
      </c>
    </row>
    <row r="3808" spans="2:4" ht="15" customHeight="1" x14ac:dyDescent="0.25">
      <c r="B3808" s="2" t="s">
        <v>75</v>
      </c>
      <c r="C3808" t="str">
        <f t="shared" si="125"/>
        <v/>
      </c>
      <c r="D3808" s="7" t="str">
        <f t="shared" si="126"/>
        <v/>
      </c>
    </row>
    <row r="3809" spans="2:4" ht="15" customHeight="1" x14ac:dyDescent="0.25">
      <c r="B3809" s="3" t="s">
        <v>2771</v>
      </c>
      <c r="C3809">
        <f t="shared" si="125"/>
        <v>1</v>
      </c>
      <c r="D3809" s="7" t="str">
        <f t="shared" si="126"/>
        <v>Boris Vallaud</v>
      </c>
    </row>
    <row r="3810" spans="2:4" ht="15" customHeight="1" x14ac:dyDescent="0.25">
      <c r="B3810" s="3" t="s">
        <v>2772</v>
      </c>
      <c r="C3810" t="str">
        <f t="shared" si="125"/>
        <v/>
      </c>
      <c r="D3810" s="7" t="str">
        <f t="shared" si="126"/>
        <v/>
      </c>
    </row>
    <row r="3811" spans="2:4" ht="15" customHeight="1" x14ac:dyDescent="0.25">
      <c r="B3811" s="3" t="s">
        <v>2773</v>
      </c>
      <c r="C3811" t="str">
        <f t="shared" si="125"/>
        <v/>
      </c>
      <c r="D3811" s="7" t="str">
        <f t="shared" si="126"/>
        <v/>
      </c>
    </row>
    <row r="3812" spans="2:4" ht="15" customHeight="1" thickBot="1" x14ac:dyDescent="0.3">
      <c r="B3812" s="5" t="s">
        <v>2774</v>
      </c>
      <c r="C3812" t="str">
        <f t="shared" si="125"/>
        <v/>
      </c>
      <c r="D3812" s="7" t="str">
        <f t="shared" si="126"/>
        <v/>
      </c>
    </row>
    <row r="3813" spans="2:4" ht="15" customHeight="1" x14ac:dyDescent="0.25">
      <c r="B3813" s="1" t="s">
        <v>2775</v>
      </c>
      <c r="C3813" t="str">
        <f t="shared" si="125"/>
        <v/>
      </c>
      <c r="D3813" s="7" t="str">
        <f t="shared" si="126"/>
        <v/>
      </c>
    </row>
    <row r="3814" spans="2:4" ht="15" customHeight="1" x14ac:dyDescent="0.25">
      <c r="B3814" s="2" t="s">
        <v>2776</v>
      </c>
      <c r="C3814" t="str">
        <f t="shared" si="125"/>
        <v/>
      </c>
      <c r="D3814" s="7" t="str">
        <f t="shared" si="126"/>
        <v/>
      </c>
    </row>
    <row r="3815" spans="2:4" ht="15" customHeight="1" x14ac:dyDescent="0.25">
      <c r="B3815" s="2" t="s">
        <v>47</v>
      </c>
      <c r="C3815" t="str">
        <f t="shared" si="125"/>
        <v/>
      </c>
      <c r="D3815" s="7" t="str">
        <f t="shared" si="126"/>
        <v/>
      </c>
    </row>
    <row r="3816" spans="2:4" ht="15" customHeight="1" x14ac:dyDescent="0.25">
      <c r="B3816" s="2" t="s">
        <v>40</v>
      </c>
      <c r="C3816" t="str">
        <f t="shared" si="125"/>
        <v/>
      </c>
      <c r="D3816" s="7" t="str">
        <f t="shared" si="126"/>
        <v/>
      </c>
    </row>
    <row r="3817" spans="2:4" ht="15" customHeight="1" x14ac:dyDescent="0.25">
      <c r="B3817" s="3" t="s">
        <v>2777</v>
      </c>
      <c r="C3817">
        <f t="shared" si="125"/>
        <v>1</v>
      </c>
      <c r="D3817" s="7" t="str">
        <f t="shared" si="126"/>
        <v>Frédéric Valletoux</v>
      </c>
    </row>
    <row r="3818" spans="2:4" ht="15" customHeight="1" thickBot="1" x14ac:dyDescent="0.3">
      <c r="B3818" s="4" t="s">
        <v>2778</v>
      </c>
      <c r="C3818" t="str">
        <f t="shared" si="125"/>
        <v/>
      </c>
      <c r="D3818" s="7" t="str">
        <f t="shared" si="126"/>
        <v/>
      </c>
    </row>
    <row r="3819" spans="2:4" ht="15" customHeight="1" x14ac:dyDescent="0.25">
      <c r="B3819" s="1" t="s">
        <v>2779</v>
      </c>
      <c r="C3819" t="str">
        <f t="shared" si="125"/>
        <v/>
      </c>
      <c r="D3819" s="7" t="str">
        <f t="shared" si="126"/>
        <v/>
      </c>
    </row>
    <row r="3820" spans="2:4" ht="15" customHeight="1" x14ac:dyDescent="0.25">
      <c r="B3820" s="2" t="s">
        <v>2780</v>
      </c>
      <c r="C3820" t="str">
        <f t="shared" si="125"/>
        <v/>
      </c>
      <c r="D3820" s="7" t="str">
        <f t="shared" si="126"/>
        <v/>
      </c>
    </row>
    <row r="3821" spans="2:4" ht="15" customHeight="1" x14ac:dyDescent="0.25">
      <c r="B3821" s="2" t="s">
        <v>19</v>
      </c>
      <c r="C3821" t="str">
        <f t="shared" si="125"/>
        <v/>
      </c>
      <c r="D3821" s="7" t="str">
        <f t="shared" si="126"/>
        <v/>
      </c>
    </row>
    <row r="3822" spans="2:4" ht="15" customHeight="1" x14ac:dyDescent="0.25">
      <c r="B3822" s="2" t="s">
        <v>75</v>
      </c>
      <c r="C3822" t="str">
        <f t="shared" si="125"/>
        <v/>
      </c>
      <c r="D3822" s="7" t="str">
        <f t="shared" si="126"/>
        <v/>
      </c>
    </row>
    <row r="3823" spans="2:4" ht="15" customHeight="1" x14ac:dyDescent="0.25">
      <c r="B3823" s="3" t="s">
        <v>2781</v>
      </c>
      <c r="C3823">
        <f t="shared" si="125"/>
        <v>1</v>
      </c>
      <c r="D3823" s="7" t="str">
        <f t="shared" si="126"/>
        <v>Paul Vannier</v>
      </c>
    </row>
    <row r="3824" spans="2:4" ht="15" customHeight="1" thickBot="1" x14ac:dyDescent="0.3">
      <c r="B3824" s="4" t="s">
        <v>2782</v>
      </c>
      <c r="C3824" t="str">
        <f t="shared" si="125"/>
        <v/>
      </c>
      <c r="D3824" s="7" t="str">
        <f t="shared" si="126"/>
        <v/>
      </c>
    </row>
    <row r="3825" spans="2:4" ht="15" customHeight="1" x14ac:dyDescent="0.25">
      <c r="B3825" s="1" t="s">
        <v>2783</v>
      </c>
      <c r="C3825" t="str">
        <f t="shared" si="125"/>
        <v/>
      </c>
      <c r="D3825" s="7" t="str">
        <f t="shared" si="126"/>
        <v/>
      </c>
    </row>
    <row r="3826" spans="2:4" ht="15" customHeight="1" x14ac:dyDescent="0.25">
      <c r="B3826" s="2" t="s">
        <v>2784</v>
      </c>
      <c r="C3826" t="str">
        <f t="shared" si="125"/>
        <v/>
      </c>
      <c r="D3826" s="7" t="str">
        <f t="shared" si="126"/>
        <v/>
      </c>
    </row>
    <row r="3827" spans="2:4" ht="15" customHeight="1" x14ac:dyDescent="0.25">
      <c r="B3827" s="2" t="s">
        <v>91</v>
      </c>
      <c r="C3827" t="str">
        <f t="shared" si="125"/>
        <v/>
      </c>
      <c r="D3827" s="7" t="str">
        <f t="shared" si="126"/>
        <v/>
      </c>
    </row>
    <row r="3828" spans="2:4" ht="15" customHeight="1" x14ac:dyDescent="0.25">
      <c r="B3828" s="2" t="s">
        <v>2011</v>
      </c>
      <c r="C3828" t="str">
        <f t="shared" si="125"/>
        <v/>
      </c>
      <c r="D3828" s="7" t="str">
        <f t="shared" si="126"/>
        <v/>
      </c>
    </row>
    <row r="3829" spans="2:4" ht="15" customHeight="1" x14ac:dyDescent="0.25">
      <c r="B3829" s="3" t="s">
        <v>2785</v>
      </c>
      <c r="C3829">
        <f t="shared" si="125"/>
        <v>1</v>
      </c>
      <c r="D3829" s="7" t="str">
        <f t="shared" si="126"/>
        <v>Pierre Vatin</v>
      </c>
    </row>
    <row r="3830" spans="2:4" ht="15" customHeight="1" x14ac:dyDescent="0.25">
      <c r="B3830" s="3" t="s">
        <v>2786</v>
      </c>
      <c r="C3830" t="str">
        <f t="shared" si="125"/>
        <v/>
      </c>
      <c r="D3830" s="7" t="str">
        <f t="shared" si="126"/>
        <v/>
      </c>
    </row>
    <row r="3831" spans="2:4" ht="15" customHeight="1" x14ac:dyDescent="0.25">
      <c r="B3831" s="3" t="s">
        <v>2787</v>
      </c>
      <c r="C3831" t="str">
        <f t="shared" si="125"/>
        <v/>
      </c>
      <c r="D3831" s="7" t="str">
        <f t="shared" si="126"/>
        <v/>
      </c>
    </row>
    <row r="3832" spans="2:4" ht="15" customHeight="1" x14ac:dyDescent="0.25">
      <c r="B3832" s="2" t="s">
        <v>2788</v>
      </c>
      <c r="C3832" t="str">
        <f t="shared" si="125"/>
        <v/>
      </c>
      <c r="D3832" s="7" t="str">
        <f t="shared" si="126"/>
        <v/>
      </c>
    </row>
    <row r="3833" spans="2:4" ht="15" customHeight="1" thickBot="1" x14ac:dyDescent="0.3">
      <c r="B3833" s="4" t="s">
        <v>2789</v>
      </c>
      <c r="C3833" t="str">
        <f t="shared" si="125"/>
        <v/>
      </c>
      <c r="D3833" s="7" t="str">
        <f t="shared" si="126"/>
        <v/>
      </c>
    </row>
    <row r="3834" spans="2:4" ht="15" customHeight="1" x14ac:dyDescent="0.25">
      <c r="B3834" s="1" t="s">
        <v>2790</v>
      </c>
      <c r="C3834" t="str">
        <f t="shared" si="125"/>
        <v/>
      </c>
      <c r="D3834" s="7" t="str">
        <f t="shared" si="126"/>
        <v/>
      </c>
    </row>
    <row r="3835" spans="2:4" ht="15" customHeight="1" x14ac:dyDescent="0.25">
      <c r="B3835" s="2" t="s">
        <v>2791</v>
      </c>
      <c r="C3835" t="str">
        <f t="shared" si="125"/>
        <v/>
      </c>
      <c r="D3835" s="7" t="str">
        <f t="shared" si="126"/>
        <v/>
      </c>
    </row>
    <row r="3836" spans="2:4" ht="15" customHeight="1" x14ac:dyDescent="0.25">
      <c r="B3836" s="2" t="s">
        <v>91</v>
      </c>
      <c r="C3836" t="str">
        <f t="shared" si="125"/>
        <v/>
      </c>
      <c r="D3836" s="7" t="str">
        <f t="shared" si="126"/>
        <v/>
      </c>
    </row>
    <row r="3837" spans="2:4" ht="15" customHeight="1" x14ac:dyDescent="0.25">
      <c r="B3837" s="2" t="s">
        <v>33</v>
      </c>
      <c r="C3837" t="str">
        <f t="shared" si="125"/>
        <v/>
      </c>
      <c r="D3837" s="7" t="str">
        <f t="shared" si="126"/>
        <v/>
      </c>
    </row>
    <row r="3838" spans="2:4" ht="15" customHeight="1" x14ac:dyDescent="0.25">
      <c r="B3838" s="2" t="s">
        <v>2792</v>
      </c>
      <c r="C3838">
        <f t="shared" si="125"/>
        <v>1</v>
      </c>
      <c r="D3838" s="7" t="str">
        <f t="shared" si="126"/>
        <v>Antoine Vermorel-Marques</v>
      </c>
    </row>
    <row r="3839" spans="2:4" ht="15" customHeight="1" thickBot="1" x14ac:dyDescent="0.3">
      <c r="B3839" s="4" t="s">
        <v>2793</v>
      </c>
      <c r="C3839" t="str">
        <f t="shared" si="125"/>
        <v/>
      </c>
      <c r="D3839" s="7" t="str">
        <f t="shared" si="126"/>
        <v/>
      </c>
    </row>
    <row r="3840" spans="2:4" ht="15" customHeight="1" x14ac:dyDescent="0.25">
      <c r="B3840" s="1" t="s">
        <v>2794</v>
      </c>
      <c r="C3840" t="str">
        <f t="shared" si="125"/>
        <v/>
      </c>
      <c r="D3840" s="7" t="str">
        <f t="shared" si="126"/>
        <v/>
      </c>
    </row>
    <row r="3841" spans="2:4" ht="15" customHeight="1" x14ac:dyDescent="0.25">
      <c r="B3841" s="2" t="s">
        <v>2795</v>
      </c>
      <c r="C3841" t="str">
        <f t="shared" si="125"/>
        <v/>
      </c>
      <c r="D3841" s="7" t="str">
        <f t="shared" si="126"/>
        <v/>
      </c>
    </row>
    <row r="3842" spans="2:4" ht="15" customHeight="1" x14ac:dyDescent="0.25">
      <c r="B3842" s="2" t="s">
        <v>139</v>
      </c>
      <c r="C3842" t="str">
        <f t="shared" si="125"/>
        <v/>
      </c>
      <c r="D3842" s="7" t="str">
        <f t="shared" si="126"/>
        <v/>
      </c>
    </row>
    <row r="3843" spans="2:4" ht="15" customHeight="1" x14ac:dyDescent="0.25">
      <c r="B3843" s="2" t="s">
        <v>3</v>
      </c>
      <c r="C3843" t="str">
        <f t="shared" si="125"/>
        <v/>
      </c>
      <c r="D3843" s="7" t="str">
        <f t="shared" si="126"/>
        <v/>
      </c>
    </row>
    <row r="3844" spans="2:4" ht="15" customHeight="1" x14ac:dyDescent="0.25">
      <c r="B3844" s="3" t="s">
        <v>2796</v>
      </c>
      <c r="C3844">
        <f t="shared" ref="C3844:C3907" si="127">IF(LEFT(B3844,5)="EMAIL",1,"")</f>
        <v>1</v>
      </c>
      <c r="D3844" s="7" t="str">
        <f t="shared" si="126"/>
        <v>Laurence Vichnievsky</v>
      </c>
    </row>
    <row r="3845" spans="2:4" ht="15" customHeight="1" x14ac:dyDescent="0.25">
      <c r="B3845" s="3" t="s">
        <v>2797</v>
      </c>
      <c r="C3845" t="str">
        <f t="shared" si="127"/>
        <v/>
      </c>
      <c r="D3845" s="7" t="str">
        <f t="shared" si="126"/>
        <v/>
      </c>
    </row>
    <row r="3846" spans="2:4" ht="15" customHeight="1" x14ac:dyDescent="0.25">
      <c r="B3846" s="3" t="s">
        <v>2798</v>
      </c>
      <c r="C3846" t="str">
        <f t="shared" si="127"/>
        <v/>
      </c>
      <c r="D3846" s="7" t="str">
        <f t="shared" si="126"/>
        <v/>
      </c>
    </row>
    <row r="3847" spans="2:4" ht="15" customHeight="1" x14ac:dyDescent="0.25">
      <c r="B3847" s="2" t="s">
        <v>2799</v>
      </c>
      <c r="C3847" t="str">
        <f t="shared" si="127"/>
        <v/>
      </c>
      <c r="D3847" s="7" t="str">
        <f t="shared" si="126"/>
        <v/>
      </c>
    </row>
    <row r="3848" spans="2:4" ht="15" customHeight="1" thickBot="1" x14ac:dyDescent="0.3">
      <c r="B3848" s="4" t="s">
        <v>2800</v>
      </c>
      <c r="C3848" t="str">
        <f t="shared" si="127"/>
        <v/>
      </c>
      <c r="D3848" s="7" t="str">
        <f t="shared" ref="D3848:D3911" si="128">IF(C3848=1,B3844,"")</f>
        <v/>
      </c>
    </row>
    <row r="3849" spans="2:4" ht="15" customHeight="1" x14ac:dyDescent="0.25">
      <c r="B3849" s="1" t="s">
        <v>2801</v>
      </c>
      <c r="C3849" t="str">
        <f t="shared" si="127"/>
        <v/>
      </c>
      <c r="D3849" s="7" t="str">
        <f t="shared" si="128"/>
        <v/>
      </c>
    </row>
    <row r="3850" spans="2:4" ht="15" customHeight="1" x14ac:dyDescent="0.25">
      <c r="B3850" s="2" t="s">
        <v>2802</v>
      </c>
      <c r="C3850" t="str">
        <f t="shared" si="127"/>
        <v/>
      </c>
      <c r="D3850" s="7" t="str">
        <f t="shared" si="128"/>
        <v/>
      </c>
    </row>
    <row r="3851" spans="2:4" ht="15" customHeight="1" x14ac:dyDescent="0.25">
      <c r="B3851" s="2" t="s">
        <v>131</v>
      </c>
      <c r="C3851" t="str">
        <f t="shared" si="127"/>
        <v/>
      </c>
      <c r="D3851" s="7" t="str">
        <f t="shared" si="128"/>
        <v/>
      </c>
    </row>
    <row r="3852" spans="2:4" ht="15" customHeight="1" x14ac:dyDescent="0.25">
      <c r="B3852" s="2" t="s">
        <v>26</v>
      </c>
      <c r="C3852" t="str">
        <f t="shared" si="127"/>
        <v/>
      </c>
      <c r="D3852" s="7" t="str">
        <f t="shared" si="128"/>
        <v/>
      </c>
    </row>
    <row r="3853" spans="2:4" ht="15" customHeight="1" x14ac:dyDescent="0.25">
      <c r="B3853" s="2" t="s">
        <v>2803</v>
      </c>
      <c r="C3853">
        <f t="shared" si="127"/>
        <v>1</v>
      </c>
      <c r="D3853" s="7" t="str">
        <f t="shared" si="128"/>
        <v>Roger Vicot</v>
      </c>
    </row>
    <row r="3854" spans="2:4" ht="15" customHeight="1" thickBot="1" x14ac:dyDescent="0.3">
      <c r="B3854" s="4" t="s">
        <v>2804</v>
      </c>
      <c r="C3854" t="str">
        <f t="shared" si="127"/>
        <v/>
      </c>
      <c r="D3854" s="7" t="str">
        <f t="shared" si="128"/>
        <v/>
      </c>
    </row>
    <row r="3855" spans="2:4" ht="15" customHeight="1" x14ac:dyDescent="0.25">
      <c r="B3855" s="1" t="s">
        <v>2805</v>
      </c>
      <c r="C3855" t="str">
        <f t="shared" si="127"/>
        <v/>
      </c>
      <c r="D3855" s="7" t="str">
        <f t="shared" si="128"/>
        <v/>
      </c>
    </row>
    <row r="3856" spans="2:4" ht="15" customHeight="1" x14ac:dyDescent="0.25">
      <c r="B3856" s="2" t="s">
        <v>2806</v>
      </c>
      <c r="C3856" t="str">
        <f t="shared" si="127"/>
        <v/>
      </c>
      <c r="D3856" s="7" t="str">
        <f t="shared" si="128"/>
        <v/>
      </c>
    </row>
    <row r="3857" spans="2:4" ht="15" customHeight="1" x14ac:dyDescent="0.25">
      <c r="B3857" s="2" t="s">
        <v>2</v>
      </c>
      <c r="C3857" t="str">
        <f t="shared" si="127"/>
        <v/>
      </c>
      <c r="D3857" s="7" t="str">
        <f t="shared" si="128"/>
        <v/>
      </c>
    </row>
    <row r="3858" spans="2:4" ht="15" customHeight="1" x14ac:dyDescent="0.25">
      <c r="B3858" s="2" t="s">
        <v>40</v>
      </c>
      <c r="C3858" t="str">
        <f t="shared" si="127"/>
        <v/>
      </c>
      <c r="D3858" s="7" t="str">
        <f t="shared" si="128"/>
        <v/>
      </c>
    </row>
    <row r="3859" spans="2:4" ht="15" customHeight="1" x14ac:dyDescent="0.25">
      <c r="B3859" s="3" t="s">
        <v>2807</v>
      </c>
      <c r="C3859">
        <f t="shared" si="127"/>
        <v>1</v>
      </c>
      <c r="D3859" s="7" t="str">
        <f t="shared" si="128"/>
        <v>Annie Vidal</v>
      </c>
    </row>
    <row r="3860" spans="2:4" ht="15" customHeight="1" x14ac:dyDescent="0.25">
      <c r="B3860" s="3" t="s">
        <v>2808</v>
      </c>
      <c r="C3860" t="str">
        <f t="shared" si="127"/>
        <v/>
      </c>
      <c r="D3860" s="7" t="str">
        <f t="shared" si="128"/>
        <v/>
      </c>
    </row>
    <row r="3861" spans="2:4" ht="15" customHeight="1" x14ac:dyDescent="0.25">
      <c r="B3861" s="3" t="s">
        <v>2809</v>
      </c>
      <c r="C3861" t="str">
        <f t="shared" si="127"/>
        <v/>
      </c>
      <c r="D3861" s="7" t="str">
        <f t="shared" si="128"/>
        <v/>
      </c>
    </row>
    <row r="3862" spans="2:4" ht="15" customHeight="1" thickBot="1" x14ac:dyDescent="0.3">
      <c r="B3862" s="5" t="s">
        <v>2810</v>
      </c>
      <c r="C3862" t="str">
        <f t="shared" si="127"/>
        <v/>
      </c>
      <c r="D3862" s="7" t="str">
        <f t="shared" si="128"/>
        <v/>
      </c>
    </row>
    <row r="3863" spans="2:4" ht="15" customHeight="1" x14ac:dyDescent="0.25">
      <c r="B3863" s="1" t="s">
        <v>2811</v>
      </c>
      <c r="C3863" t="str">
        <f t="shared" si="127"/>
        <v/>
      </c>
      <c r="D3863" s="7" t="str">
        <f t="shared" si="128"/>
        <v/>
      </c>
    </row>
    <row r="3864" spans="2:4" ht="15" customHeight="1" x14ac:dyDescent="0.25">
      <c r="B3864" s="2" t="s">
        <v>2812</v>
      </c>
      <c r="C3864" t="str">
        <f t="shared" si="127"/>
        <v/>
      </c>
      <c r="D3864" s="7" t="str">
        <f t="shared" si="128"/>
        <v/>
      </c>
    </row>
    <row r="3865" spans="2:4" ht="15" customHeight="1" x14ac:dyDescent="0.25">
      <c r="B3865" s="2" t="s">
        <v>91</v>
      </c>
      <c r="C3865" t="str">
        <f t="shared" si="127"/>
        <v/>
      </c>
      <c r="D3865" s="7" t="str">
        <f t="shared" si="128"/>
        <v/>
      </c>
    </row>
    <row r="3866" spans="2:4" ht="15" customHeight="1" x14ac:dyDescent="0.25">
      <c r="B3866" s="2" t="s">
        <v>48</v>
      </c>
      <c r="C3866" t="str">
        <f t="shared" si="127"/>
        <v/>
      </c>
      <c r="D3866" s="7" t="str">
        <f t="shared" si="128"/>
        <v/>
      </c>
    </row>
    <row r="3867" spans="2:4" ht="15" customHeight="1" x14ac:dyDescent="0.25">
      <c r="B3867" s="3" t="s">
        <v>2813</v>
      </c>
      <c r="C3867">
        <f t="shared" si="127"/>
        <v>1</v>
      </c>
      <c r="D3867" s="7" t="str">
        <f t="shared" si="128"/>
        <v>Jean-Pierre Vigier</v>
      </c>
    </row>
    <row r="3868" spans="2:4" ht="15" customHeight="1" x14ac:dyDescent="0.25">
      <c r="B3868" s="3" t="s">
        <v>2814</v>
      </c>
      <c r="C3868" t="str">
        <f t="shared" si="127"/>
        <v/>
      </c>
      <c r="D3868" s="7" t="str">
        <f t="shared" si="128"/>
        <v/>
      </c>
    </row>
    <row r="3869" spans="2:4" ht="15" customHeight="1" x14ac:dyDescent="0.25">
      <c r="B3869" s="3" t="s">
        <v>2815</v>
      </c>
      <c r="C3869" t="str">
        <f t="shared" si="127"/>
        <v/>
      </c>
      <c r="D3869" s="7" t="str">
        <f t="shared" si="128"/>
        <v/>
      </c>
    </row>
    <row r="3870" spans="2:4" ht="15" customHeight="1" thickBot="1" x14ac:dyDescent="0.3">
      <c r="B3870" s="5" t="s">
        <v>2816</v>
      </c>
      <c r="C3870" t="str">
        <f t="shared" si="127"/>
        <v/>
      </c>
      <c r="D3870" s="7" t="str">
        <f t="shared" si="128"/>
        <v/>
      </c>
    </row>
    <row r="3871" spans="2:4" ht="15" customHeight="1" x14ac:dyDescent="0.25">
      <c r="B3871" s="1" t="s">
        <v>2817</v>
      </c>
      <c r="C3871" t="str">
        <f t="shared" si="127"/>
        <v/>
      </c>
      <c r="D3871" s="7" t="str">
        <f t="shared" si="128"/>
        <v/>
      </c>
    </row>
    <row r="3872" spans="2:4" ht="15" customHeight="1" x14ac:dyDescent="0.25">
      <c r="B3872" s="2" t="s">
        <v>2818</v>
      </c>
      <c r="C3872" t="str">
        <f t="shared" si="127"/>
        <v/>
      </c>
      <c r="D3872" s="7" t="str">
        <f t="shared" si="128"/>
        <v/>
      </c>
    </row>
    <row r="3873" spans="2:4" ht="15" customHeight="1" x14ac:dyDescent="0.25">
      <c r="B3873" s="2" t="s">
        <v>2</v>
      </c>
      <c r="C3873" t="str">
        <f t="shared" si="127"/>
        <v/>
      </c>
      <c r="D3873" s="7" t="str">
        <f t="shared" si="128"/>
        <v/>
      </c>
    </row>
    <row r="3874" spans="2:4" ht="15" customHeight="1" x14ac:dyDescent="0.25">
      <c r="B3874" s="2" t="s">
        <v>3</v>
      </c>
      <c r="C3874" t="str">
        <f t="shared" si="127"/>
        <v/>
      </c>
      <c r="D3874" s="7" t="str">
        <f t="shared" si="128"/>
        <v/>
      </c>
    </row>
    <row r="3875" spans="2:4" ht="15" customHeight="1" x14ac:dyDescent="0.25">
      <c r="B3875" s="2" t="s">
        <v>2819</v>
      </c>
      <c r="C3875">
        <f t="shared" si="127"/>
        <v>1</v>
      </c>
      <c r="D3875" s="7" t="str">
        <f t="shared" si="128"/>
        <v>Patrick Vignal</v>
      </c>
    </row>
    <row r="3876" spans="2:4" ht="15" customHeight="1" x14ac:dyDescent="0.25">
      <c r="B3876" s="3" t="s">
        <v>2820</v>
      </c>
      <c r="C3876" t="str">
        <f t="shared" si="127"/>
        <v/>
      </c>
      <c r="D3876" s="7" t="str">
        <f t="shared" si="128"/>
        <v/>
      </c>
    </row>
    <row r="3877" spans="2:4" ht="15" customHeight="1" x14ac:dyDescent="0.25">
      <c r="B3877" s="2" t="s">
        <v>2821</v>
      </c>
      <c r="C3877" t="str">
        <f t="shared" si="127"/>
        <v/>
      </c>
      <c r="D3877" s="7" t="str">
        <f t="shared" si="128"/>
        <v/>
      </c>
    </row>
    <row r="3878" spans="2:4" ht="15" customHeight="1" thickBot="1" x14ac:dyDescent="0.3">
      <c r="B3878" s="5" t="s">
        <v>2822</v>
      </c>
      <c r="C3878" t="str">
        <f t="shared" si="127"/>
        <v/>
      </c>
      <c r="D3878" s="7" t="str">
        <f t="shared" si="128"/>
        <v/>
      </c>
    </row>
    <row r="3879" spans="2:4" ht="15" customHeight="1" x14ac:dyDescent="0.25">
      <c r="B3879" s="1" t="s">
        <v>2823</v>
      </c>
      <c r="C3879" t="str">
        <f t="shared" si="127"/>
        <v/>
      </c>
      <c r="D3879" s="7" t="str">
        <f t="shared" si="128"/>
        <v/>
      </c>
    </row>
    <row r="3880" spans="2:4" ht="15" customHeight="1" x14ac:dyDescent="0.25">
      <c r="B3880" s="2" t="s">
        <v>2824</v>
      </c>
      <c r="C3880" t="str">
        <f t="shared" si="127"/>
        <v/>
      </c>
      <c r="D3880" s="7" t="str">
        <f t="shared" si="128"/>
        <v/>
      </c>
    </row>
    <row r="3881" spans="2:4" ht="15" customHeight="1" x14ac:dyDescent="0.25">
      <c r="B3881" s="2" t="s">
        <v>2</v>
      </c>
      <c r="C3881" t="str">
        <f t="shared" si="127"/>
        <v/>
      </c>
      <c r="D3881" s="7" t="str">
        <f t="shared" si="128"/>
        <v/>
      </c>
    </row>
    <row r="3882" spans="2:4" ht="15" customHeight="1" x14ac:dyDescent="0.25">
      <c r="B3882" s="2" t="s">
        <v>99</v>
      </c>
      <c r="C3882" t="str">
        <f t="shared" si="127"/>
        <v/>
      </c>
      <c r="D3882" s="7" t="str">
        <f t="shared" si="128"/>
        <v/>
      </c>
    </row>
    <row r="3883" spans="2:4" ht="15" customHeight="1" x14ac:dyDescent="0.25">
      <c r="B3883" s="2" t="s">
        <v>2825</v>
      </c>
      <c r="C3883">
        <f t="shared" si="127"/>
        <v>1</v>
      </c>
      <c r="D3883" s="7" t="str">
        <f t="shared" si="128"/>
        <v>Corinne Vignon</v>
      </c>
    </row>
    <row r="3884" spans="2:4" ht="15" customHeight="1" x14ac:dyDescent="0.25">
      <c r="B3884" s="3" t="s">
        <v>2826</v>
      </c>
      <c r="C3884" t="str">
        <f t="shared" si="127"/>
        <v/>
      </c>
      <c r="D3884" s="7" t="str">
        <f t="shared" si="128"/>
        <v/>
      </c>
    </row>
    <row r="3885" spans="2:4" ht="15" customHeight="1" x14ac:dyDescent="0.25">
      <c r="B3885" s="3" t="s">
        <v>2827</v>
      </c>
      <c r="C3885" t="str">
        <f t="shared" si="127"/>
        <v/>
      </c>
      <c r="D3885" s="7" t="str">
        <f t="shared" si="128"/>
        <v/>
      </c>
    </row>
    <row r="3886" spans="2:4" ht="15" customHeight="1" thickBot="1" x14ac:dyDescent="0.3">
      <c r="B3886" s="5" t="s">
        <v>2828</v>
      </c>
      <c r="C3886" t="str">
        <f t="shared" si="127"/>
        <v/>
      </c>
      <c r="D3886" s="7" t="str">
        <f t="shared" si="128"/>
        <v/>
      </c>
    </row>
    <row r="3887" spans="2:4" ht="15" customHeight="1" x14ac:dyDescent="0.25">
      <c r="B3887" s="1" t="s">
        <v>2829</v>
      </c>
      <c r="C3887" t="str">
        <f t="shared" si="127"/>
        <v/>
      </c>
      <c r="D3887" s="7" t="str">
        <f t="shared" si="128"/>
        <v/>
      </c>
    </row>
    <row r="3888" spans="2:4" ht="15" customHeight="1" x14ac:dyDescent="0.25">
      <c r="B3888" s="2" t="s">
        <v>2830</v>
      </c>
      <c r="C3888" t="str">
        <f t="shared" si="127"/>
        <v/>
      </c>
      <c r="D3888" s="7" t="str">
        <f t="shared" si="128"/>
        <v/>
      </c>
    </row>
    <row r="3889" spans="2:4" ht="15" customHeight="1" x14ac:dyDescent="0.25">
      <c r="B3889" s="2" t="s">
        <v>61</v>
      </c>
      <c r="C3889" t="str">
        <f t="shared" si="127"/>
        <v/>
      </c>
      <c r="D3889" s="7" t="str">
        <f t="shared" si="128"/>
        <v/>
      </c>
    </row>
    <row r="3890" spans="2:4" ht="15" customHeight="1" x14ac:dyDescent="0.25">
      <c r="B3890" s="2" t="s">
        <v>33</v>
      </c>
      <c r="C3890" t="str">
        <f t="shared" si="127"/>
        <v/>
      </c>
      <c r="D3890" s="7" t="str">
        <f t="shared" si="128"/>
        <v/>
      </c>
    </row>
    <row r="3891" spans="2:4" ht="15" customHeight="1" x14ac:dyDescent="0.25">
      <c r="B3891" s="3" t="s">
        <v>2831</v>
      </c>
      <c r="C3891">
        <f t="shared" si="127"/>
        <v>1</v>
      </c>
      <c r="D3891" s="7" t="str">
        <f t="shared" si="128"/>
        <v>Antoine Villedieu</v>
      </c>
    </row>
    <row r="3892" spans="2:4" ht="15" customHeight="1" thickBot="1" x14ac:dyDescent="0.3">
      <c r="B3892" s="4" t="s">
        <v>2832</v>
      </c>
      <c r="C3892" t="str">
        <f t="shared" si="127"/>
        <v/>
      </c>
      <c r="D3892" s="7" t="str">
        <f t="shared" si="128"/>
        <v/>
      </c>
    </row>
    <row r="3893" spans="2:4" ht="15" customHeight="1" x14ac:dyDescent="0.25">
      <c r="B3893" s="1" t="s">
        <v>2833</v>
      </c>
      <c r="C3893" t="str">
        <f t="shared" si="127"/>
        <v/>
      </c>
      <c r="D3893" s="7" t="str">
        <f t="shared" si="128"/>
        <v/>
      </c>
    </row>
    <row r="3894" spans="2:4" ht="15" customHeight="1" x14ac:dyDescent="0.25">
      <c r="B3894" s="2" t="s">
        <v>2834</v>
      </c>
      <c r="C3894" t="str">
        <f t="shared" si="127"/>
        <v/>
      </c>
      <c r="D3894" s="7" t="str">
        <f t="shared" si="128"/>
        <v/>
      </c>
    </row>
    <row r="3895" spans="2:4" ht="15" customHeight="1" x14ac:dyDescent="0.25">
      <c r="B3895" s="2" t="s">
        <v>47</v>
      </c>
      <c r="C3895" t="str">
        <f t="shared" si="127"/>
        <v/>
      </c>
      <c r="D3895" s="7" t="str">
        <f t="shared" si="128"/>
        <v/>
      </c>
    </row>
    <row r="3896" spans="2:4" ht="15" customHeight="1" x14ac:dyDescent="0.25">
      <c r="B3896" s="2" t="s">
        <v>48</v>
      </c>
      <c r="C3896" t="str">
        <f t="shared" si="127"/>
        <v/>
      </c>
      <c r="D3896" s="7" t="str">
        <f t="shared" si="128"/>
        <v/>
      </c>
    </row>
    <row r="3897" spans="2:4" ht="15" customHeight="1" x14ac:dyDescent="0.25">
      <c r="B3897" s="3" t="s">
        <v>2835</v>
      </c>
      <c r="C3897">
        <f t="shared" si="127"/>
        <v>1</v>
      </c>
      <c r="D3897" s="7" t="str">
        <f t="shared" si="128"/>
        <v>André Villiers</v>
      </c>
    </row>
    <row r="3898" spans="2:4" ht="15" customHeight="1" x14ac:dyDescent="0.25">
      <c r="B3898" s="3" t="s">
        <v>2836</v>
      </c>
      <c r="C3898" t="str">
        <f t="shared" si="127"/>
        <v/>
      </c>
      <c r="D3898" s="7" t="str">
        <f t="shared" si="128"/>
        <v/>
      </c>
    </row>
    <row r="3899" spans="2:4" ht="15" customHeight="1" x14ac:dyDescent="0.25">
      <c r="B3899" s="3" t="s">
        <v>2837</v>
      </c>
      <c r="C3899" t="str">
        <f t="shared" si="127"/>
        <v/>
      </c>
      <c r="D3899" s="7" t="str">
        <f t="shared" si="128"/>
        <v/>
      </c>
    </row>
    <row r="3900" spans="2:4" ht="15" customHeight="1" x14ac:dyDescent="0.25">
      <c r="B3900" s="2" t="s">
        <v>2838</v>
      </c>
      <c r="C3900" t="str">
        <f t="shared" si="127"/>
        <v/>
      </c>
      <c r="D3900" s="7" t="str">
        <f t="shared" si="128"/>
        <v/>
      </c>
    </row>
    <row r="3901" spans="2:4" ht="15" customHeight="1" thickBot="1" x14ac:dyDescent="0.3">
      <c r="B3901" s="4" t="s">
        <v>2839</v>
      </c>
      <c r="C3901" t="str">
        <f t="shared" si="127"/>
        <v/>
      </c>
      <c r="D3901" s="7" t="str">
        <f t="shared" si="128"/>
        <v/>
      </c>
    </row>
    <row r="3902" spans="2:4" ht="15" customHeight="1" x14ac:dyDescent="0.25">
      <c r="B3902" s="1" t="s">
        <v>2840</v>
      </c>
      <c r="C3902" t="str">
        <f t="shared" si="127"/>
        <v/>
      </c>
      <c r="D3902" s="7" t="str">
        <f t="shared" si="128"/>
        <v/>
      </c>
    </row>
    <row r="3903" spans="2:4" ht="15" customHeight="1" x14ac:dyDescent="0.25">
      <c r="B3903" s="2" t="s">
        <v>2841</v>
      </c>
      <c r="C3903" t="str">
        <f t="shared" si="127"/>
        <v/>
      </c>
      <c r="D3903" s="7" t="str">
        <f t="shared" si="128"/>
        <v/>
      </c>
    </row>
    <row r="3904" spans="2:4" ht="15" customHeight="1" x14ac:dyDescent="0.25">
      <c r="B3904" s="2" t="s">
        <v>91</v>
      </c>
      <c r="C3904" t="str">
        <f t="shared" si="127"/>
        <v/>
      </c>
      <c r="D3904" s="7" t="str">
        <f t="shared" si="128"/>
        <v/>
      </c>
    </row>
    <row r="3905" spans="2:4" ht="15" customHeight="1" x14ac:dyDescent="0.25">
      <c r="B3905" s="2" t="s">
        <v>40</v>
      </c>
      <c r="C3905" t="str">
        <f t="shared" si="127"/>
        <v/>
      </c>
      <c r="D3905" s="7" t="str">
        <f t="shared" si="128"/>
        <v/>
      </c>
    </row>
    <row r="3906" spans="2:4" ht="15" customHeight="1" x14ac:dyDescent="0.25">
      <c r="B3906" s="3" t="s">
        <v>2842</v>
      </c>
      <c r="C3906">
        <f t="shared" si="127"/>
        <v>1</v>
      </c>
      <c r="D3906" s="7" t="str">
        <f t="shared" si="128"/>
        <v>Alexandre Vincendet</v>
      </c>
    </row>
    <row r="3907" spans="2:4" ht="15" customHeight="1" thickBot="1" x14ac:dyDescent="0.3">
      <c r="B3907" s="4" t="s">
        <v>2843</v>
      </c>
      <c r="C3907" t="str">
        <f t="shared" si="127"/>
        <v/>
      </c>
      <c r="D3907" s="7" t="str">
        <f t="shared" si="128"/>
        <v/>
      </c>
    </row>
    <row r="3908" spans="2:4" ht="15" customHeight="1" x14ac:dyDescent="0.25">
      <c r="B3908" s="1" t="s">
        <v>2844</v>
      </c>
      <c r="C3908" t="str">
        <f t="shared" ref="C3908:C3971" si="129">IF(LEFT(B3908,5)="EMAIL",1,"")</f>
        <v/>
      </c>
      <c r="D3908" s="7" t="str">
        <f t="shared" si="128"/>
        <v/>
      </c>
    </row>
    <row r="3909" spans="2:4" ht="15" customHeight="1" x14ac:dyDescent="0.25">
      <c r="B3909" s="2" t="s">
        <v>2845</v>
      </c>
      <c r="C3909" t="str">
        <f t="shared" si="129"/>
        <v/>
      </c>
      <c r="D3909" s="7" t="str">
        <f t="shared" si="128"/>
        <v/>
      </c>
    </row>
    <row r="3910" spans="2:4" ht="15" customHeight="1" x14ac:dyDescent="0.25">
      <c r="B3910" s="2" t="s">
        <v>47</v>
      </c>
      <c r="C3910" t="str">
        <f t="shared" si="129"/>
        <v/>
      </c>
      <c r="D3910" s="7" t="str">
        <f t="shared" si="128"/>
        <v/>
      </c>
    </row>
    <row r="3911" spans="2:4" ht="15" customHeight="1" x14ac:dyDescent="0.25">
      <c r="B3911" s="2" t="s">
        <v>172</v>
      </c>
      <c r="C3911" t="str">
        <f t="shared" si="129"/>
        <v/>
      </c>
      <c r="D3911" s="7" t="str">
        <f t="shared" si="128"/>
        <v/>
      </c>
    </row>
    <row r="3912" spans="2:4" ht="15" customHeight="1" x14ac:dyDescent="0.25">
      <c r="B3912" s="3" t="s">
        <v>2846</v>
      </c>
      <c r="C3912">
        <f t="shared" si="129"/>
        <v>1</v>
      </c>
      <c r="D3912" s="7" t="str">
        <f t="shared" ref="D3912:D3975" si="130">IF(C3912=1,B3908,"")</f>
        <v>Anne-Cécile Violland</v>
      </c>
    </row>
    <row r="3913" spans="2:4" ht="15" customHeight="1" thickBot="1" x14ac:dyDescent="0.3">
      <c r="B3913" s="4" t="s">
        <v>2847</v>
      </c>
      <c r="C3913" t="str">
        <f t="shared" si="129"/>
        <v/>
      </c>
      <c r="D3913" s="7" t="str">
        <f t="shared" si="130"/>
        <v/>
      </c>
    </row>
    <row r="3914" spans="2:4" ht="15" customHeight="1" x14ac:dyDescent="0.25">
      <c r="B3914" s="1" t="s">
        <v>2848</v>
      </c>
      <c r="C3914" t="str">
        <f t="shared" si="129"/>
        <v/>
      </c>
      <c r="D3914" s="7" t="str">
        <f t="shared" si="130"/>
        <v/>
      </c>
    </row>
    <row r="3915" spans="2:4" ht="15" customHeight="1" x14ac:dyDescent="0.25">
      <c r="B3915" s="2" t="s">
        <v>2849</v>
      </c>
      <c r="C3915" t="str">
        <f t="shared" si="129"/>
        <v/>
      </c>
      <c r="D3915" s="7" t="str">
        <f t="shared" si="130"/>
        <v/>
      </c>
    </row>
    <row r="3916" spans="2:4" ht="15" customHeight="1" x14ac:dyDescent="0.25">
      <c r="B3916" s="2" t="s">
        <v>91</v>
      </c>
      <c r="C3916" t="str">
        <f t="shared" si="129"/>
        <v/>
      </c>
      <c r="D3916" s="7" t="str">
        <f t="shared" si="130"/>
        <v/>
      </c>
    </row>
    <row r="3917" spans="2:4" ht="15" customHeight="1" x14ac:dyDescent="0.25">
      <c r="B3917" s="2" t="s">
        <v>40</v>
      </c>
      <c r="C3917" t="str">
        <f t="shared" si="129"/>
        <v/>
      </c>
      <c r="D3917" s="7" t="str">
        <f t="shared" si="130"/>
        <v/>
      </c>
    </row>
    <row r="3918" spans="2:4" ht="15" customHeight="1" x14ac:dyDescent="0.25">
      <c r="B3918" s="2" t="s">
        <v>2850</v>
      </c>
      <c r="C3918">
        <f t="shared" si="129"/>
        <v>1</v>
      </c>
      <c r="D3918" s="7" t="str">
        <f t="shared" si="130"/>
        <v>Stéphane Viry</v>
      </c>
    </row>
    <row r="3919" spans="2:4" ht="15" customHeight="1" x14ac:dyDescent="0.25">
      <c r="B3919" s="3" t="s">
        <v>2851</v>
      </c>
      <c r="C3919" t="str">
        <f t="shared" si="129"/>
        <v/>
      </c>
      <c r="D3919" s="7" t="str">
        <f t="shared" si="130"/>
        <v/>
      </c>
    </row>
    <row r="3920" spans="2:4" ht="15" customHeight="1" x14ac:dyDescent="0.25">
      <c r="B3920" s="3" t="s">
        <v>2852</v>
      </c>
      <c r="C3920" t="str">
        <f t="shared" si="129"/>
        <v/>
      </c>
      <c r="D3920" s="7" t="str">
        <f t="shared" si="130"/>
        <v/>
      </c>
    </row>
    <row r="3921" spans="2:4" ht="15" customHeight="1" x14ac:dyDescent="0.25">
      <c r="B3921" s="2" t="s">
        <v>2853</v>
      </c>
      <c r="C3921" t="str">
        <f t="shared" si="129"/>
        <v/>
      </c>
      <c r="D3921" s="7" t="str">
        <f t="shared" si="130"/>
        <v/>
      </c>
    </row>
    <row r="3922" spans="2:4" ht="15" customHeight="1" thickBot="1" x14ac:dyDescent="0.3">
      <c r="B3922" s="4" t="s">
        <v>2854</v>
      </c>
      <c r="C3922" t="str">
        <f t="shared" si="129"/>
        <v/>
      </c>
      <c r="D3922" s="7" t="str">
        <f t="shared" si="130"/>
        <v/>
      </c>
    </row>
    <row r="3923" spans="2:4" ht="15" customHeight="1" x14ac:dyDescent="0.25">
      <c r="B3923" s="1" t="s">
        <v>2855</v>
      </c>
      <c r="C3923" t="str">
        <f t="shared" si="129"/>
        <v/>
      </c>
      <c r="D3923" s="7" t="str">
        <f t="shared" si="130"/>
        <v/>
      </c>
    </row>
    <row r="3924" spans="2:4" ht="15" customHeight="1" x14ac:dyDescent="0.25">
      <c r="B3924" s="2" t="s">
        <v>2856</v>
      </c>
      <c r="C3924" t="str">
        <f t="shared" si="129"/>
        <v/>
      </c>
      <c r="D3924" s="7" t="str">
        <f t="shared" si="130"/>
        <v/>
      </c>
    </row>
    <row r="3925" spans="2:4" ht="15" customHeight="1" x14ac:dyDescent="0.25">
      <c r="B3925" s="2" t="s">
        <v>2</v>
      </c>
      <c r="C3925" t="str">
        <f t="shared" si="129"/>
        <v/>
      </c>
      <c r="D3925" s="7" t="str">
        <f t="shared" si="130"/>
        <v/>
      </c>
    </row>
    <row r="3926" spans="2:4" ht="15" customHeight="1" x14ac:dyDescent="0.25">
      <c r="B3926" s="2" t="s">
        <v>48</v>
      </c>
      <c r="C3926" t="str">
        <f t="shared" si="129"/>
        <v/>
      </c>
      <c r="D3926" s="7" t="str">
        <f t="shared" si="130"/>
        <v/>
      </c>
    </row>
    <row r="3927" spans="2:4" ht="15" customHeight="1" x14ac:dyDescent="0.25">
      <c r="B3927" s="3" t="s">
        <v>2857</v>
      </c>
      <c r="C3927">
        <f t="shared" si="129"/>
        <v>1</v>
      </c>
      <c r="D3927" s="7" t="str">
        <f t="shared" si="130"/>
        <v>Stéphane Vojetta</v>
      </c>
    </row>
    <row r="3928" spans="2:4" ht="15" customHeight="1" thickBot="1" x14ac:dyDescent="0.3">
      <c r="B3928" s="4" t="s">
        <v>2858</v>
      </c>
      <c r="C3928" t="str">
        <f t="shared" si="129"/>
        <v/>
      </c>
      <c r="D3928" s="7" t="str">
        <f t="shared" si="130"/>
        <v/>
      </c>
    </row>
    <row r="3929" spans="2:4" ht="15" customHeight="1" x14ac:dyDescent="0.25">
      <c r="B3929" s="1" t="s">
        <v>2859</v>
      </c>
      <c r="C3929" t="str">
        <f t="shared" si="129"/>
        <v/>
      </c>
      <c r="D3929" s="7" t="str">
        <f t="shared" si="130"/>
        <v/>
      </c>
    </row>
    <row r="3930" spans="2:4" ht="15" customHeight="1" x14ac:dyDescent="0.25">
      <c r="B3930" s="2" t="s">
        <v>2860</v>
      </c>
      <c r="C3930" t="str">
        <f t="shared" si="129"/>
        <v/>
      </c>
      <c r="D3930" s="7" t="str">
        <f t="shared" si="130"/>
        <v/>
      </c>
    </row>
    <row r="3931" spans="2:4" ht="15" customHeight="1" x14ac:dyDescent="0.25">
      <c r="B3931" s="2" t="s">
        <v>2</v>
      </c>
      <c r="C3931" t="str">
        <f t="shared" si="129"/>
        <v/>
      </c>
      <c r="D3931" s="7" t="str">
        <f t="shared" si="130"/>
        <v/>
      </c>
    </row>
    <row r="3932" spans="2:4" ht="15" customHeight="1" x14ac:dyDescent="0.25">
      <c r="B3932" s="2" t="s">
        <v>3</v>
      </c>
      <c r="C3932" t="str">
        <f t="shared" si="129"/>
        <v/>
      </c>
      <c r="D3932" s="7" t="str">
        <f t="shared" si="130"/>
        <v/>
      </c>
    </row>
    <row r="3933" spans="2:4" ht="15" customHeight="1" x14ac:dyDescent="0.25">
      <c r="B3933" s="3" t="s">
        <v>2861</v>
      </c>
      <c r="C3933">
        <f t="shared" si="129"/>
        <v>1</v>
      </c>
      <c r="D3933" s="7" t="str">
        <f t="shared" si="130"/>
        <v>Lionel Vuibert</v>
      </c>
    </row>
    <row r="3934" spans="2:4" ht="15" customHeight="1" thickBot="1" x14ac:dyDescent="0.3">
      <c r="B3934" s="4" t="s">
        <v>2862</v>
      </c>
      <c r="C3934" t="str">
        <f t="shared" si="129"/>
        <v/>
      </c>
      <c r="D3934" s="7" t="str">
        <f t="shared" si="130"/>
        <v/>
      </c>
    </row>
    <row r="3935" spans="2:4" ht="15" customHeight="1" x14ac:dyDescent="0.25">
      <c r="B3935" s="1" t="s">
        <v>2863</v>
      </c>
      <c r="C3935" t="str">
        <f t="shared" si="129"/>
        <v/>
      </c>
      <c r="D3935" s="7" t="str">
        <f t="shared" si="130"/>
        <v/>
      </c>
    </row>
    <row r="3936" spans="2:4" ht="15" customHeight="1" x14ac:dyDescent="0.25">
      <c r="B3936" s="2" t="s">
        <v>2864</v>
      </c>
      <c r="C3936" t="str">
        <f t="shared" si="129"/>
        <v/>
      </c>
      <c r="D3936" s="7" t="str">
        <f t="shared" si="130"/>
        <v/>
      </c>
    </row>
    <row r="3937" spans="2:4" ht="15" customHeight="1" x14ac:dyDescent="0.25">
      <c r="B3937" s="2" t="s">
        <v>2</v>
      </c>
      <c r="C3937" t="str">
        <f t="shared" si="129"/>
        <v/>
      </c>
      <c r="D3937" s="7" t="str">
        <f t="shared" si="130"/>
        <v/>
      </c>
    </row>
    <row r="3938" spans="2:4" ht="15" customHeight="1" x14ac:dyDescent="0.25">
      <c r="B3938" s="2" t="s">
        <v>26</v>
      </c>
      <c r="C3938" t="str">
        <f t="shared" si="129"/>
        <v/>
      </c>
      <c r="D3938" s="7" t="str">
        <f t="shared" si="130"/>
        <v/>
      </c>
    </row>
    <row r="3939" spans="2:4" ht="15" customHeight="1" x14ac:dyDescent="0.25">
      <c r="B3939" s="3" t="s">
        <v>2865</v>
      </c>
      <c r="C3939">
        <f t="shared" si="129"/>
        <v>1</v>
      </c>
      <c r="D3939" s="7" t="str">
        <f t="shared" si="130"/>
        <v>Guillaume Vuilletet</v>
      </c>
    </row>
    <row r="3940" spans="2:4" ht="15" customHeight="1" x14ac:dyDescent="0.25">
      <c r="B3940" s="3" t="s">
        <v>2866</v>
      </c>
      <c r="C3940" t="str">
        <f t="shared" si="129"/>
        <v/>
      </c>
      <c r="D3940" s="7" t="str">
        <f t="shared" si="130"/>
        <v/>
      </c>
    </row>
    <row r="3941" spans="2:4" ht="15" customHeight="1" x14ac:dyDescent="0.25">
      <c r="B3941" s="3" t="s">
        <v>2867</v>
      </c>
      <c r="C3941" t="str">
        <f t="shared" si="129"/>
        <v/>
      </c>
      <c r="D3941" s="7" t="str">
        <f t="shared" si="130"/>
        <v/>
      </c>
    </row>
    <row r="3942" spans="2:4" ht="15" customHeight="1" x14ac:dyDescent="0.25">
      <c r="B3942" s="2" t="s">
        <v>2868</v>
      </c>
      <c r="C3942" t="str">
        <f t="shared" si="129"/>
        <v/>
      </c>
      <c r="D3942" s="7" t="str">
        <f t="shared" si="130"/>
        <v/>
      </c>
    </row>
    <row r="3943" spans="2:4" ht="15" customHeight="1" thickBot="1" x14ac:dyDescent="0.3">
      <c r="B3943" s="4" t="s">
        <v>2869</v>
      </c>
      <c r="C3943" t="str">
        <f t="shared" si="129"/>
        <v/>
      </c>
      <c r="D3943" s="7" t="str">
        <f t="shared" si="130"/>
        <v/>
      </c>
    </row>
    <row r="3944" spans="2:4" ht="15" customHeight="1" x14ac:dyDescent="0.25">
      <c r="B3944" s="1" t="s">
        <v>2870</v>
      </c>
      <c r="C3944" t="str">
        <f t="shared" si="129"/>
        <v/>
      </c>
      <c r="D3944" s="7" t="str">
        <f t="shared" si="130"/>
        <v/>
      </c>
    </row>
    <row r="3945" spans="2:4" ht="15" customHeight="1" x14ac:dyDescent="0.25">
      <c r="B3945" s="2" t="s">
        <v>2871</v>
      </c>
      <c r="C3945" t="str">
        <f t="shared" si="129"/>
        <v/>
      </c>
      <c r="D3945" s="7" t="str">
        <f t="shared" si="130"/>
        <v/>
      </c>
    </row>
    <row r="3946" spans="2:4" ht="15" customHeight="1" x14ac:dyDescent="0.25">
      <c r="B3946" s="2" t="s">
        <v>19</v>
      </c>
      <c r="C3946" t="str">
        <f t="shared" si="129"/>
        <v/>
      </c>
      <c r="D3946" s="7" t="str">
        <f t="shared" si="130"/>
        <v/>
      </c>
    </row>
    <row r="3947" spans="2:4" ht="15" customHeight="1" x14ac:dyDescent="0.25">
      <c r="B3947" s="2" t="s">
        <v>75</v>
      </c>
      <c r="C3947" t="str">
        <f t="shared" si="129"/>
        <v/>
      </c>
      <c r="D3947" s="7" t="str">
        <f t="shared" si="130"/>
        <v/>
      </c>
    </row>
    <row r="3948" spans="2:4" ht="15" customHeight="1" x14ac:dyDescent="0.25">
      <c r="B3948" s="3" t="s">
        <v>2872</v>
      </c>
      <c r="C3948">
        <f t="shared" si="129"/>
        <v>1</v>
      </c>
      <c r="D3948" s="7" t="str">
        <f t="shared" si="130"/>
        <v>Léo Walter</v>
      </c>
    </row>
    <row r="3949" spans="2:4" ht="15" customHeight="1" thickBot="1" x14ac:dyDescent="0.3">
      <c r="B3949" s="4" t="s">
        <v>2873</v>
      </c>
      <c r="C3949" t="str">
        <f t="shared" si="129"/>
        <v/>
      </c>
      <c r="D3949" s="7" t="str">
        <f t="shared" si="130"/>
        <v/>
      </c>
    </row>
    <row r="3950" spans="2:4" ht="15" customHeight="1" x14ac:dyDescent="0.25">
      <c r="B3950" s="1" t="s">
        <v>2874</v>
      </c>
      <c r="C3950" t="str">
        <f t="shared" si="129"/>
        <v/>
      </c>
      <c r="D3950" s="7" t="str">
        <f t="shared" si="130"/>
        <v/>
      </c>
    </row>
    <row r="3951" spans="2:4" ht="15" customHeight="1" x14ac:dyDescent="0.25">
      <c r="B3951" s="2" t="s">
        <v>2875</v>
      </c>
      <c r="C3951" t="str">
        <f t="shared" si="129"/>
        <v/>
      </c>
      <c r="D3951" s="7" t="str">
        <f t="shared" si="130"/>
        <v/>
      </c>
    </row>
    <row r="3952" spans="2:4" ht="15" customHeight="1" x14ac:dyDescent="0.25">
      <c r="B3952" s="2" t="s">
        <v>25</v>
      </c>
      <c r="C3952" t="str">
        <f t="shared" si="129"/>
        <v/>
      </c>
      <c r="D3952" s="7" t="str">
        <f t="shared" si="130"/>
        <v/>
      </c>
    </row>
    <row r="3953" spans="2:4" ht="15" customHeight="1" x14ac:dyDescent="0.25">
      <c r="B3953" s="2" t="s">
        <v>26</v>
      </c>
      <c r="C3953" t="str">
        <f t="shared" si="129"/>
        <v/>
      </c>
      <c r="D3953" s="7" t="str">
        <f t="shared" si="130"/>
        <v/>
      </c>
    </row>
    <row r="3954" spans="2:4" ht="15" customHeight="1" x14ac:dyDescent="0.25">
      <c r="B3954" s="3" t="s">
        <v>2876</v>
      </c>
      <c r="C3954">
        <f t="shared" si="129"/>
        <v>1</v>
      </c>
      <c r="D3954" s="7" t="str">
        <f t="shared" si="130"/>
        <v>Jean-Luc Warsmann</v>
      </c>
    </row>
    <row r="3955" spans="2:4" ht="15" customHeight="1" x14ac:dyDescent="0.25">
      <c r="B3955" s="3" t="s">
        <v>2877</v>
      </c>
      <c r="C3955" t="str">
        <f t="shared" si="129"/>
        <v/>
      </c>
      <c r="D3955" s="7" t="str">
        <f t="shared" si="130"/>
        <v/>
      </c>
    </row>
    <row r="3956" spans="2:4" ht="15" customHeight="1" x14ac:dyDescent="0.25">
      <c r="B3956" s="3" t="s">
        <v>2878</v>
      </c>
      <c r="C3956" t="str">
        <f t="shared" si="129"/>
        <v/>
      </c>
      <c r="D3956" s="7" t="str">
        <f t="shared" si="130"/>
        <v/>
      </c>
    </row>
    <row r="3957" spans="2:4" ht="15" customHeight="1" x14ac:dyDescent="0.25">
      <c r="B3957" s="2" t="s">
        <v>2879</v>
      </c>
      <c r="C3957" t="str">
        <f t="shared" si="129"/>
        <v/>
      </c>
      <c r="D3957" s="7" t="str">
        <f t="shared" si="130"/>
        <v/>
      </c>
    </row>
    <row r="3958" spans="2:4" ht="15" customHeight="1" thickBot="1" x14ac:dyDescent="0.3">
      <c r="B3958" s="4" t="s">
        <v>2880</v>
      </c>
      <c r="C3958" t="str">
        <f t="shared" si="129"/>
        <v/>
      </c>
      <c r="D3958" s="7" t="str">
        <f t="shared" si="130"/>
        <v/>
      </c>
    </row>
    <row r="3959" spans="2:4" ht="15" customHeight="1" x14ac:dyDescent="0.25">
      <c r="B3959" s="1" t="s">
        <v>2881</v>
      </c>
      <c r="C3959" t="str">
        <f t="shared" si="129"/>
        <v/>
      </c>
      <c r="D3959" s="7" t="str">
        <f t="shared" si="130"/>
        <v/>
      </c>
    </row>
    <row r="3960" spans="2:4" ht="15" customHeight="1" x14ac:dyDescent="0.25">
      <c r="B3960" s="2" t="s">
        <v>2882</v>
      </c>
      <c r="C3960" t="str">
        <f t="shared" si="129"/>
        <v/>
      </c>
      <c r="D3960" s="7" t="str">
        <f t="shared" si="130"/>
        <v/>
      </c>
    </row>
    <row r="3961" spans="2:4" ht="15" customHeight="1" x14ac:dyDescent="0.25">
      <c r="B3961" s="2" t="s">
        <v>2</v>
      </c>
      <c r="C3961" t="str">
        <f t="shared" si="129"/>
        <v/>
      </c>
      <c r="D3961" s="7" t="str">
        <f t="shared" si="130"/>
        <v/>
      </c>
    </row>
    <row r="3962" spans="2:4" ht="15" customHeight="1" x14ac:dyDescent="0.25">
      <c r="B3962" s="2" t="s">
        <v>3</v>
      </c>
      <c r="C3962" t="str">
        <f t="shared" si="129"/>
        <v/>
      </c>
      <c r="D3962" s="7" t="str">
        <f t="shared" si="130"/>
        <v/>
      </c>
    </row>
    <row r="3963" spans="2:4" ht="15" customHeight="1" x14ac:dyDescent="0.25">
      <c r="B3963" s="3" t="s">
        <v>2883</v>
      </c>
      <c r="C3963">
        <f t="shared" si="129"/>
        <v>1</v>
      </c>
      <c r="D3963" s="7" t="str">
        <f t="shared" si="130"/>
        <v>Christopher Weissberg</v>
      </c>
    </row>
    <row r="3964" spans="2:4" ht="15" customHeight="1" thickBot="1" x14ac:dyDescent="0.3">
      <c r="B3964" s="4" t="s">
        <v>2884</v>
      </c>
      <c r="C3964" t="str">
        <f t="shared" si="129"/>
        <v/>
      </c>
      <c r="D3964" s="7" t="str">
        <f t="shared" si="130"/>
        <v/>
      </c>
    </row>
    <row r="3965" spans="2:4" ht="15" customHeight="1" x14ac:dyDescent="0.25">
      <c r="B3965" s="1" t="s">
        <v>2885</v>
      </c>
      <c r="C3965" t="str">
        <f t="shared" si="129"/>
        <v/>
      </c>
      <c r="D3965" s="7" t="str">
        <f t="shared" si="130"/>
        <v/>
      </c>
    </row>
    <row r="3966" spans="2:4" ht="15" customHeight="1" x14ac:dyDescent="0.25">
      <c r="B3966" s="2" t="s">
        <v>2886</v>
      </c>
      <c r="C3966" t="str">
        <f t="shared" si="129"/>
        <v/>
      </c>
      <c r="D3966" s="7" t="str">
        <f t="shared" si="130"/>
        <v/>
      </c>
    </row>
    <row r="3967" spans="2:4" ht="15" customHeight="1" x14ac:dyDescent="0.25">
      <c r="B3967" s="2" t="s">
        <v>255</v>
      </c>
      <c r="C3967" t="str">
        <f t="shared" si="129"/>
        <v/>
      </c>
      <c r="D3967" s="7" t="str">
        <f t="shared" si="130"/>
        <v/>
      </c>
    </row>
    <row r="3968" spans="2:4" ht="15" customHeight="1" x14ac:dyDescent="0.25">
      <c r="B3968" s="2" t="s">
        <v>48</v>
      </c>
      <c r="C3968" t="str">
        <f t="shared" si="129"/>
        <v/>
      </c>
      <c r="D3968" s="7" t="str">
        <f t="shared" si="130"/>
        <v/>
      </c>
    </row>
    <row r="3969" spans="2:4" ht="15" customHeight="1" x14ac:dyDescent="0.25">
      <c r="B3969" s="3" t="s">
        <v>2887</v>
      </c>
      <c r="C3969">
        <f t="shared" si="129"/>
        <v>1</v>
      </c>
      <c r="D3969" s="7" t="str">
        <f t="shared" si="130"/>
        <v>Jiovanny William</v>
      </c>
    </row>
    <row r="3970" spans="2:4" ht="15" customHeight="1" thickBot="1" x14ac:dyDescent="0.3">
      <c r="B3970" s="4" t="s">
        <v>2888</v>
      </c>
      <c r="C3970" t="str">
        <f t="shared" si="129"/>
        <v/>
      </c>
      <c r="D3970" s="7" t="str">
        <f t="shared" si="130"/>
        <v/>
      </c>
    </row>
    <row r="3971" spans="2:4" ht="15" customHeight="1" x14ac:dyDescent="0.25">
      <c r="B3971" s="1" t="s">
        <v>2889</v>
      </c>
      <c r="C3971" t="str">
        <f t="shared" si="129"/>
        <v/>
      </c>
      <c r="D3971" s="7" t="str">
        <f t="shared" si="130"/>
        <v/>
      </c>
    </row>
    <row r="3972" spans="2:4" ht="15" customHeight="1" x14ac:dyDescent="0.25">
      <c r="B3972" s="2" t="s">
        <v>2890</v>
      </c>
      <c r="C3972" t="str">
        <f t="shared" ref="C3972:C4007" si="131">IF(LEFT(B3972,5)="EMAIL",1,"")</f>
        <v/>
      </c>
      <c r="D3972" s="7" t="str">
        <f t="shared" si="130"/>
        <v/>
      </c>
    </row>
    <row r="3973" spans="2:4" ht="15" customHeight="1" x14ac:dyDescent="0.25">
      <c r="B3973" s="2" t="s">
        <v>2</v>
      </c>
      <c r="C3973" t="str">
        <f t="shared" si="131"/>
        <v/>
      </c>
      <c r="D3973" s="7" t="str">
        <f t="shared" si="130"/>
        <v/>
      </c>
    </row>
    <row r="3974" spans="2:4" ht="15" customHeight="1" x14ac:dyDescent="0.25">
      <c r="B3974" s="2" t="s">
        <v>3</v>
      </c>
      <c r="C3974" t="str">
        <f t="shared" si="131"/>
        <v/>
      </c>
      <c r="D3974" s="7" t="str">
        <f t="shared" si="130"/>
        <v/>
      </c>
    </row>
    <row r="3975" spans="2:4" ht="15" customHeight="1" x14ac:dyDescent="0.25">
      <c r="B3975" s="2" t="s">
        <v>2891</v>
      </c>
      <c r="C3975">
        <f t="shared" si="131"/>
        <v>1</v>
      </c>
      <c r="D3975" s="7" t="str">
        <f t="shared" si="130"/>
        <v>Éric Woerth</v>
      </c>
    </row>
    <row r="3976" spans="2:4" ht="15" customHeight="1" x14ac:dyDescent="0.25">
      <c r="B3976" s="3" t="s">
        <v>2892</v>
      </c>
      <c r="C3976" t="str">
        <f t="shared" si="131"/>
        <v/>
      </c>
      <c r="D3976" s="7" t="str">
        <f t="shared" ref="D3976:D4007" si="132">IF(C3976=1,B3972,"")</f>
        <v/>
      </c>
    </row>
    <row r="3977" spans="2:4" ht="15" customHeight="1" x14ac:dyDescent="0.25">
      <c r="B3977" s="3" t="s">
        <v>2893</v>
      </c>
      <c r="C3977" t="str">
        <f t="shared" si="131"/>
        <v/>
      </c>
      <c r="D3977" s="7" t="str">
        <f t="shared" si="132"/>
        <v/>
      </c>
    </row>
    <row r="3978" spans="2:4" ht="15" customHeight="1" x14ac:dyDescent="0.25">
      <c r="B3978" s="2" t="s">
        <v>2894</v>
      </c>
      <c r="C3978" t="str">
        <f t="shared" si="131"/>
        <v/>
      </c>
      <c r="D3978" s="7" t="str">
        <f t="shared" si="132"/>
        <v/>
      </c>
    </row>
    <row r="3979" spans="2:4" ht="15" customHeight="1" thickBot="1" x14ac:dyDescent="0.3">
      <c r="B3979" s="4" t="s">
        <v>2895</v>
      </c>
      <c r="C3979" t="str">
        <f t="shared" si="131"/>
        <v/>
      </c>
      <c r="D3979" s="7" t="str">
        <f t="shared" si="132"/>
        <v/>
      </c>
    </row>
    <row r="3980" spans="2:4" ht="15" customHeight="1" x14ac:dyDescent="0.25">
      <c r="B3980" s="1" t="s">
        <v>2896</v>
      </c>
      <c r="C3980" t="str">
        <f t="shared" si="131"/>
        <v/>
      </c>
      <c r="D3980" s="7" t="str">
        <f t="shared" si="132"/>
        <v/>
      </c>
    </row>
    <row r="3981" spans="2:4" ht="15" customHeight="1" x14ac:dyDescent="0.25">
      <c r="B3981" s="2" t="s">
        <v>2897</v>
      </c>
      <c r="C3981" t="str">
        <f t="shared" si="131"/>
        <v/>
      </c>
      <c r="D3981" s="7" t="str">
        <f t="shared" si="132"/>
        <v/>
      </c>
    </row>
    <row r="3982" spans="2:4" ht="15" customHeight="1" x14ac:dyDescent="0.25">
      <c r="B3982" s="2" t="s">
        <v>2</v>
      </c>
      <c r="C3982" t="str">
        <f t="shared" si="131"/>
        <v/>
      </c>
      <c r="D3982" s="7" t="str">
        <f t="shared" si="132"/>
        <v/>
      </c>
    </row>
    <row r="3983" spans="2:4" ht="15" customHeight="1" x14ac:dyDescent="0.25">
      <c r="B3983" s="2" t="s">
        <v>3</v>
      </c>
      <c r="C3983" t="str">
        <f t="shared" si="131"/>
        <v/>
      </c>
      <c r="D3983" s="7" t="str">
        <f t="shared" si="132"/>
        <v/>
      </c>
    </row>
    <row r="3984" spans="2:4" ht="15" customHeight="1" x14ac:dyDescent="0.25">
      <c r="B3984" s="3" t="s">
        <v>2898</v>
      </c>
      <c r="C3984">
        <f t="shared" si="131"/>
        <v>1</v>
      </c>
      <c r="D3984" s="7" t="str">
        <f t="shared" si="132"/>
        <v>Caroline Yadan</v>
      </c>
    </row>
    <row r="3985" spans="2:4" ht="15" customHeight="1" thickBot="1" x14ac:dyDescent="0.3">
      <c r="B3985" s="4" t="s">
        <v>2899</v>
      </c>
      <c r="C3985" t="str">
        <f t="shared" si="131"/>
        <v/>
      </c>
      <c r="D3985" s="7" t="str">
        <f t="shared" si="132"/>
        <v/>
      </c>
    </row>
    <row r="3986" spans="2:4" ht="15" customHeight="1" x14ac:dyDescent="0.25">
      <c r="B3986" s="1" t="s">
        <v>2900</v>
      </c>
      <c r="C3986" t="str">
        <f t="shared" si="131"/>
        <v/>
      </c>
      <c r="D3986" s="7" t="str">
        <f t="shared" si="132"/>
        <v/>
      </c>
    </row>
    <row r="3987" spans="2:4" ht="15" customHeight="1" x14ac:dyDescent="0.25">
      <c r="B3987" s="2" t="s">
        <v>2901</v>
      </c>
      <c r="C3987" t="str">
        <f t="shared" si="131"/>
        <v/>
      </c>
      <c r="D3987" s="7" t="str">
        <f t="shared" si="132"/>
        <v/>
      </c>
    </row>
    <row r="3988" spans="2:4" ht="15" customHeight="1" x14ac:dyDescent="0.25">
      <c r="B3988" s="2" t="s">
        <v>25</v>
      </c>
      <c r="C3988" t="str">
        <f t="shared" si="131"/>
        <v/>
      </c>
      <c r="D3988" s="7" t="str">
        <f t="shared" si="132"/>
        <v/>
      </c>
    </row>
    <row r="3989" spans="2:4" ht="15" customHeight="1" x14ac:dyDescent="0.25">
      <c r="B3989" s="2" t="s">
        <v>3</v>
      </c>
      <c r="C3989" t="str">
        <f t="shared" si="131"/>
        <v/>
      </c>
      <c r="D3989" s="7" t="str">
        <f t="shared" si="132"/>
        <v/>
      </c>
    </row>
    <row r="3990" spans="2:4" ht="15" customHeight="1" x14ac:dyDescent="0.25">
      <c r="B3990" s="3" t="s">
        <v>2902</v>
      </c>
      <c r="C3990">
        <f t="shared" si="131"/>
        <v>1</v>
      </c>
      <c r="D3990" s="7" t="str">
        <f t="shared" si="132"/>
        <v>Estelle Youssouffa</v>
      </c>
    </row>
    <row r="3991" spans="2:4" ht="15" customHeight="1" thickBot="1" x14ac:dyDescent="0.3">
      <c r="B3991" s="4" t="s">
        <v>2903</v>
      </c>
      <c r="C3991" t="str">
        <f t="shared" si="131"/>
        <v/>
      </c>
      <c r="D3991" s="7" t="str">
        <f t="shared" si="132"/>
        <v/>
      </c>
    </row>
    <row r="3992" spans="2:4" ht="15" customHeight="1" x14ac:dyDescent="0.25">
      <c r="B3992" s="1" t="s">
        <v>2904</v>
      </c>
      <c r="C3992" t="str">
        <f t="shared" si="131"/>
        <v/>
      </c>
      <c r="D3992" s="7" t="str">
        <f t="shared" si="132"/>
        <v/>
      </c>
    </row>
    <row r="3993" spans="2:4" ht="15" customHeight="1" x14ac:dyDescent="0.25">
      <c r="B3993" s="2" t="s">
        <v>2905</v>
      </c>
      <c r="C3993" t="str">
        <f t="shared" si="131"/>
        <v/>
      </c>
      <c r="D3993" s="7" t="str">
        <f t="shared" si="132"/>
        <v/>
      </c>
    </row>
    <row r="3994" spans="2:4" ht="15" customHeight="1" x14ac:dyDescent="0.25">
      <c r="B3994" s="2" t="s">
        <v>139</v>
      </c>
      <c r="C3994" t="str">
        <f t="shared" si="131"/>
        <v/>
      </c>
      <c r="D3994" s="7" t="str">
        <f t="shared" si="132"/>
        <v/>
      </c>
    </row>
    <row r="3995" spans="2:4" ht="15" customHeight="1" x14ac:dyDescent="0.25">
      <c r="B3995" s="2" t="s">
        <v>3</v>
      </c>
      <c r="C3995" t="str">
        <f t="shared" si="131"/>
        <v/>
      </c>
      <c r="D3995" s="7" t="str">
        <f t="shared" si="132"/>
        <v/>
      </c>
    </row>
    <row r="3996" spans="2:4" ht="15" customHeight="1" x14ac:dyDescent="0.25">
      <c r="B3996" s="3" t="s">
        <v>2906</v>
      </c>
      <c r="C3996">
        <f t="shared" si="131"/>
        <v>1</v>
      </c>
      <c r="D3996" s="7" t="str">
        <f t="shared" si="132"/>
        <v>Frédéric Zgainski</v>
      </c>
    </row>
    <row r="3997" spans="2:4" ht="15" customHeight="1" x14ac:dyDescent="0.25">
      <c r="B3997" s="3" t="s">
        <v>2907</v>
      </c>
      <c r="C3997" t="str">
        <f t="shared" si="131"/>
        <v/>
      </c>
      <c r="D3997" s="7" t="str">
        <f t="shared" si="132"/>
        <v/>
      </c>
    </row>
    <row r="3998" spans="2:4" ht="15" customHeight="1" thickBot="1" x14ac:dyDescent="0.3">
      <c r="B3998" s="5" t="s">
        <v>2908</v>
      </c>
      <c r="C3998" t="str">
        <f t="shared" si="131"/>
        <v/>
      </c>
      <c r="D3998" s="7" t="str">
        <f t="shared" si="132"/>
        <v/>
      </c>
    </row>
    <row r="3999" spans="2:4" ht="15" customHeight="1" x14ac:dyDescent="0.25">
      <c r="B3999" s="1" t="s">
        <v>2909</v>
      </c>
      <c r="C3999" t="str">
        <f t="shared" si="131"/>
        <v/>
      </c>
      <c r="D3999" s="7" t="str">
        <f t="shared" si="132"/>
        <v/>
      </c>
    </row>
    <row r="4000" spans="2:4" ht="15" customHeight="1" x14ac:dyDescent="0.25">
      <c r="B4000" s="2" t="s">
        <v>2910</v>
      </c>
      <c r="C4000" t="str">
        <f t="shared" si="131"/>
        <v/>
      </c>
      <c r="D4000" s="7" t="str">
        <f t="shared" si="132"/>
        <v/>
      </c>
    </row>
    <row r="4001" spans="2:4" ht="15" customHeight="1" x14ac:dyDescent="0.25">
      <c r="B4001" s="2" t="s">
        <v>2</v>
      </c>
      <c r="C4001" t="str">
        <f t="shared" si="131"/>
        <v/>
      </c>
      <c r="D4001" s="7" t="str">
        <f t="shared" si="132"/>
        <v/>
      </c>
    </row>
    <row r="4002" spans="2:4" ht="15" customHeight="1" x14ac:dyDescent="0.25">
      <c r="B4002" s="2" t="s">
        <v>2911</v>
      </c>
      <c r="C4002" t="str">
        <f t="shared" si="131"/>
        <v/>
      </c>
      <c r="D4002" s="7" t="str">
        <f t="shared" si="132"/>
        <v/>
      </c>
    </row>
    <row r="4003" spans="2:4" ht="15" customHeight="1" x14ac:dyDescent="0.25">
      <c r="B4003" s="3" t="s">
        <v>2912</v>
      </c>
      <c r="C4003">
        <f t="shared" si="131"/>
        <v>1</v>
      </c>
      <c r="D4003" s="7" t="str">
        <f t="shared" si="132"/>
        <v>Jean-Marc Zulesi</v>
      </c>
    </row>
    <row r="4004" spans="2:4" ht="15" customHeight="1" x14ac:dyDescent="0.25">
      <c r="B4004" s="3" t="s">
        <v>2913</v>
      </c>
      <c r="C4004" t="str">
        <f t="shared" si="131"/>
        <v/>
      </c>
      <c r="D4004" s="7" t="str">
        <f t="shared" si="132"/>
        <v/>
      </c>
    </row>
    <row r="4005" spans="2:4" ht="15" customHeight="1" x14ac:dyDescent="0.25">
      <c r="B4005" s="3" t="s">
        <v>2914</v>
      </c>
      <c r="C4005" t="str">
        <f t="shared" si="131"/>
        <v/>
      </c>
      <c r="D4005" s="7" t="str">
        <f t="shared" si="132"/>
        <v/>
      </c>
    </row>
    <row r="4006" spans="2:4" ht="15" customHeight="1" x14ac:dyDescent="0.25">
      <c r="B4006" s="2" t="s">
        <v>2915</v>
      </c>
      <c r="C4006" t="str">
        <f t="shared" si="131"/>
        <v/>
      </c>
      <c r="D4006" s="7" t="str">
        <f t="shared" si="132"/>
        <v/>
      </c>
    </row>
    <row r="4007" spans="2:4" ht="15" customHeight="1" thickBot="1" x14ac:dyDescent="0.3">
      <c r="B4007" s="4" t="s">
        <v>2916</v>
      </c>
      <c r="C4007" t="str">
        <f t="shared" si="131"/>
        <v/>
      </c>
      <c r="D4007" s="7" t="str">
        <f t="shared" si="132"/>
        <v/>
      </c>
    </row>
  </sheetData>
  <hyperlinks>
    <hyperlink ref="B8" r:id="rId1" display="https://twitter.com/damienabad"/>
    <hyperlink ref="B9" r:id="rId2" display="tel:33140639107"/>
    <hyperlink ref="B11" r:id="rId3" display="tel:33474755448"/>
    <hyperlink ref="B16" r:id="rId4" display="mailto:caroline.abadie@assemblee-nationale.fr"/>
    <hyperlink ref="B17" r:id="rId5" display="https://twitter.com/AbadieCaroline"/>
    <hyperlink ref="B18" r:id="rId6" display="tel:33140636865"/>
    <hyperlink ref="B20" r:id="rId7" display="tel:33963588042"/>
    <hyperlink ref="B25" r:id="rId8" display="mailto:nadege.abomangoli@assemblee-nationale.fr"/>
    <hyperlink ref="B26" r:id="rId9" display="https://twitter.com/abomangoli"/>
    <hyperlink ref="B31" r:id="rId10" display="mailto:jean-felix.acquaviva@assemblee-nationale.fr"/>
    <hyperlink ref="B32" r:id="rId11" display="https://twitter.com/JF_Acquaviva"/>
    <hyperlink ref="B34" r:id="rId12" display="tel:33495611589"/>
    <hyperlink ref="B39" r:id="rId13" display="mailto:damien.adam@assemblee-nationale.fr"/>
    <hyperlink ref="B40" r:id="rId14" display="https://twitter.com/damienadam76"/>
    <hyperlink ref="B41" r:id="rId15" display="tel:33140636928"/>
    <hyperlink ref="B48" r:id="rId16" display="https://twitter.com/ericalauzet"/>
    <hyperlink ref="B49" r:id="rId17" display="tel:33140637351"/>
    <hyperlink ref="B55" r:id="rId18" display="mailto:xavier.albertini@assemblee-nationale.fr"/>
    <hyperlink ref="B56" r:id="rId19" display="https://twitter.com/xavieralbertini"/>
    <hyperlink ref="B61" r:id="rId20" display="mailto:laurent.alexandre@assemblee-nationale.fr"/>
    <hyperlink ref="B62" r:id="rId21" display="https://twitter.com/LauAlexandre12"/>
    <hyperlink ref="B67" r:id="rId22" display="mailto:henri.alfandari@assemblee-nationale.fr"/>
    <hyperlink ref="B68" r:id="rId23" display="https://twitter.com/Henri_Alfandari"/>
    <hyperlink ref="B73" r:id="rId24" display="mailto:franck.allisio@assemblee-nationale.fr"/>
    <hyperlink ref="B74" r:id="rId25" display="https://twitter.com/franckallisio"/>
    <hyperlink ref="B79" r:id="rId26" display="mailto:gabriel.amard@assemblee-nationale.fr"/>
    <hyperlink ref="B80" r:id="rId27" display="https://twitter.com/gabrielamard"/>
    <hyperlink ref="B85" r:id="rId28" display="mailto:david.amiel@assemblee-nationale.fr"/>
    <hyperlink ref="B86" r:id="rId29" display="https://twitter.com/Amiel_David_"/>
    <hyperlink ref="B91" r:id="rId30" display="mailto:segolene.amiot@assemblee-nationale.fr"/>
    <hyperlink ref="B92" r:id="rId31" display="https://twitter.com/SegoleneAmiot"/>
    <hyperlink ref="B97" r:id="rId32" display="mailto:farida.amrani@assemblee-nationale.fr"/>
    <hyperlink ref="B98" r:id="rId33" display="https://twitter.com/Farida_Amrani_"/>
    <hyperlink ref="B103" r:id="rId34" display="mailto:pieyre-alexandre.anglade@assemblee-nationale.fr"/>
    <hyperlink ref="B104" r:id="rId35" display="https://twitter.com/PA_Anglade"/>
    <hyperlink ref="B105" r:id="rId36" display="tel:33140636680"/>
    <hyperlink ref="B111" r:id="rId37" display="mailto:emmanuelle.anthoine@assemblee-nationale.fr"/>
    <hyperlink ref="B112" r:id="rId38" display="https://twitter.com/eanthoine26"/>
    <hyperlink ref="B113" r:id="rId39" display="tel:33140633307"/>
    <hyperlink ref="B115" r:id="rId40" display="tel:33475483551"/>
    <hyperlink ref="B120" r:id="rId41" display="mailto:jean-philippe.ardouin@assemblee-nationale.fr"/>
    <hyperlink ref="B121" r:id="rId42" display="https://twitter.com/jean_ardouin"/>
    <hyperlink ref="B122" r:id="rId43" display="tel:33140637337"/>
    <hyperlink ref="B124" r:id="rId44" display="tel:33961670376"/>
    <hyperlink ref="B129" r:id="rId45" display="mailto:rodrigo.arenas@assemblee-nationale.fr"/>
    <hyperlink ref="B130" r:id="rId46" display="https://twitter.com/arenasrodrigo_"/>
    <hyperlink ref="B135" r:id="rId47" display="mailto:antoine.armand@assemblee-nationale.fr"/>
    <hyperlink ref="B136" r:id="rId48" display="https://twitter.com/antoine_armand"/>
    <hyperlink ref="B141" r:id="rId49" display="mailto:christine.arrighi@assemblee-nationale.fr"/>
    <hyperlink ref="B142" r:id="rId50" display="https://twitter.com/ChArrighi"/>
    <hyperlink ref="B148" r:id="rId51" display="https://twitter.com/Clem_Autain"/>
    <hyperlink ref="B149" r:id="rId52" display="tel:33140639601"/>
    <hyperlink ref="B151" r:id="rId53" display="tel:33141511050"/>
    <hyperlink ref="B156" r:id="rId54" display="mailto:benedicte.auzanot@assemblee-nationale.fr"/>
    <hyperlink ref="B157" r:id="rId55" display="https://twitter.com/BeneAuzanot"/>
    <hyperlink ref="B163" r:id="rId56" display="https://twitter.com/JAviragnet"/>
    <hyperlink ref="B164" r:id="rId57" display="tel:33140639204"/>
    <hyperlink ref="B166" r:id="rId58" display="tel:33562008080"/>
    <hyperlink ref="B171" r:id="rId59" display="mailto:anne-laure.babault@assemblee-nationale.fr"/>
    <hyperlink ref="B172" r:id="rId60" display="https://twitter.com/BabaultAlaure17"/>
    <hyperlink ref="B177" r:id="rId61" display="mailto:erwan.balanant@assemblee-nationale.fr"/>
    <hyperlink ref="B178" r:id="rId62" display="https://twitter.com/erwanbalanant"/>
    <hyperlink ref="B179" r:id="rId63" display="tel:33140636711"/>
    <hyperlink ref="B186" r:id="rId64" display="https://twitter.com/BallardPhilippe"/>
    <hyperlink ref="B191" r:id="rId65" display="mailto:geraldine.bannier@assemblee-nationale.fr"/>
    <hyperlink ref="B192" r:id="rId66" display="https://twitter.com/Bannier_G"/>
    <hyperlink ref="B193" r:id="rId67" display="tel:33140633216"/>
    <hyperlink ref="B195" r:id="rId68" display="tel:33243126382"/>
    <hyperlink ref="B200" r:id="rId69" display="mailto:christian.baptiste@assemblee-nationale.fr"/>
    <hyperlink ref="B201" r:id="rId70" display="https://twitter.com/ChrisBapt"/>
    <hyperlink ref="B206" r:id="rId71" display="mailto:christophe.barthes@assemblee-nationale.fr"/>
    <hyperlink ref="B207" r:id="rId72" display="https://twitter.com/BarthesChristop"/>
    <hyperlink ref="B212" r:id="rId73" display="mailto:nathalie.bassire@assemblee-nationale.fr"/>
    <hyperlink ref="B213" r:id="rId74" display="https://twitter.com/NathalieBassire"/>
    <hyperlink ref="B214" r:id="rId75" display="tel:33140637248"/>
    <hyperlink ref="B220" r:id="rId76" display="mailto:quentin.bataillon@assemblee-nationale.fr"/>
    <hyperlink ref="B221" r:id="rId77" display="https://twitter.com/qbataillon"/>
    <hyperlink ref="B226" r:id="rId78" display="mailto:delphine.batho@assemblee-nationale.fr"/>
    <hyperlink ref="B227" r:id="rId79" display="https://twitter.com/delphinebatho"/>
    <hyperlink ref="B228" r:id="rId80" display="tel:33140637176"/>
    <hyperlink ref="B230" r:id="rId81" display="tel:33549291819"/>
    <hyperlink ref="B236" r:id="rId82" display="https://twitter.com/BattistelMarie"/>
    <hyperlink ref="B237" r:id="rId83" display="tel:33140633316"/>
    <hyperlink ref="B239" r:id="rId84" display="tel:33476701515"/>
    <hyperlink ref="B244" r:id="rId85" display="mailto:xavier.batut@assemblee-nationale.fr"/>
    <hyperlink ref="B245" r:id="rId86" display="https://twitter.com/XavierBatut"/>
    <hyperlink ref="B246" r:id="rId87" display="tel:33140636982"/>
    <hyperlink ref="B248" r:id="rId88" display="tel:33785976219"/>
    <hyperlink ref="B253" r:id="rId89" display="mailto:romain.baubry@assemblee-nationale.fr"/>
    <hyperlink ref="B254" r:id="rId90" display="https://twitter.com/BaubryR"/>
    <hyperlink ref="B259" r:id="rId91" display="mailto:julien.bayou@assemblee-nationale.fr"/>
    <hyperlink ref="B260" r:id="rId92" display="https://twitter.com/JulienBayou"/>
    <hyperlink ref="B266" r:id="rId93" display="https://twitter.com/thibault_bazin"/>
    <hyperlink ref="B267" r:id="rId94" display="tel:33140639112"/>
    <hyperlink ref="B273" r:id="rId95" display="mailto:valerie.bazin-malgras@assemblee-nationale.fr"/>
    <hyperlink ref="B274" r:id="rId96" display="https://twitter.com/vbazinmalgras"/>
    <hyperlink ref="B275" r:id="rId97" display="tel:33140637285"/>
    <hyperlink ref="B281" r:id="rId98" display="mailto:jose.beaurain@assemblee-nationale.fr"/>
    <hyperlink ref="B282" r:id="rId99" display="https://twitter.com/BeaurainJose"/>
    <hyperlink ref="B288" r:id="rId100" display="https://twitter.com/b_belhaddad"/>
    <hyperlink ref="B289" r:id="rId101" display="tel:33140630209"/>
    <hyperlink ref="B295" r:id="rId102" display="mailto:mounir.belhamiti@assemblee-nationale.fr"/>
    <hyperlink ref="B296" r:id="rId103" display="https://twitter.com/MounirBelhamiti"/>
    <hyperlink ref="B298" r:id="rId104" display="tel:33251828776"/>
    <hyperlink ref="B303" r:id="rId105" display="mailto:beatrice.bellamy@assemblee-nationale.fr"/>
    <hyperlink ref="B304" r:id="rId106" display="https://twitter.com/BeaBellamy85"/>
    <hyperlink ref="B309" r:id="rId107" display="mailto:lisa.belluco@assemblee-nationale.fr"/>
    <hyperlink ref="B310" r:id="rId108" display="https://twitter.com/LisaBelluco"/>
    <hyperlink ref="B315" r:id="rId109" display="mailto:karim.bencheikh@assemblee-nationale.fr"/>
    <hyperlink ref="B316" r:id="rId110" display="https://twitter.com/K_BenCheikh"/>
    <hyperlink ref="B320" r:id="rId111" display="mailto:permanence.ebenard@gmail.com"/>
    <hyperlink ref="B326" r:id="rId112" display="https://twitter.com/ThierryBenoit35"/>
    <hyperlink ref="B327" r:id="rId113" display="tel:33140636687"/>
    <hyperlink ref="B329" r:id="rId114" display="tel:33299171171"/>
    <hyperlink ref="B334" r:id="rId115" display="mailto:christophe.bentz@assemblee-nationale.fr"/>
    <hyperlink ref="B335" r:id="rId116" display="https://twitter.com/BentzChristophe"/>
    <hyperlink ref="B340" r:id="rId117" display="mailto:fanta.berete@assemblee-nationale.fr"/>
    <hyperlink ref="B341" r:id="rId118" display="https://twitter.com/Fanta_B"/>
    <hyperlink ref="B345" r:id="rId119" display="mailto:anne.bergantz@assemblee-nationale.fr"/>
    <hyperlink ref="B346" r:id="rId120" display="https://twitter.com/AnneBergantz"/>
    <hyperlink ref="B352" r:id="rId121" display="https://twitter.com/ugobernalicis"/>
    <hyperlink ref="B353" r:id="rId122" display="tel:33140630212"/>
    <hyperlink ref="B360" r:id="rId123" display="https://twitter.com/PBertaGard"/>
    <hyperlink ref="B361" r:id="rId124" display="tel:33140637525"/>
    <hyperlink ref="B367" r:id="rId125" display="mailto:pierrick.berteloot@assemblee-nationale.fr"/>
    <hyperlink ref="B368" r:id="rId126" display="https://twitter.com/pierrickbrtlo"/>
    <hyperlink ref="B374" r:id="rId127" display="https://twitter.com/veroniquebesse"/>
    <hyperlink ref="B379" r:id="rId128" display="mailto:christophe.bex@assemblee-nationale.fr"/>
    <hyperlink ref="B380" r:id="rId129" display="https://twitter.com/ChristopheBex"/>
    <hyperlink ref="B385" r:id="rId130" display="mailto:bruno.bilde@assemblee-nationale.fr"/>
    <hyperlink ref="B386" r:id="rId131" display="https://twitter.com/BrunoBilde"/>
    <hyperlink ref="B387" r:id="rId132" display="tel:33140630104"/>
    <hyperlink ref="B393" r:id="rId133" display="mailto:carlosmartens.bilongo@assemblee-nationale.fr"/>
    <hyperlink ref="B394" r:id="rId134" display="https://twitter.com/bilongocarlos"/>
    <hyperlink ref="B399" r:id="rId135" display="mailto:emmanuel.blairy@assemblee-nationale.fr"/>
    <hyperlink ref="B400" r:id="rId136" display="https://twitter.com/BlairyEmmanuel"/>
    <hyperlink ref="B405" r:id="rId137" display="mailto:sophie.blanc@assemblee-nationale.fr"/>
    <hyperlink ref="B406" r:id="rId138" display="https://twitter.com/sblanc66000"/>
    <hyperlink ref="B411" r:id="rId139" display="mailto:christophe.blanchet@assemblee-nationale.fr"/>
    <hyperlink ref="B412" r:id="rId140" display="https://twitter.com/christoblanchet"/>
    <hyperlink ref="B413" r:id="rId141" display="tel:33140630312"/>
    <hyperlink ref="B421" r:id="rId142" display="https://twitter.com/annelaureblin"/>
    <hyperlink ref="B426" r:id="rId143" display="mailto:frederic.boccaletti@assemblee-nationale.fr"/>
    <hyperlink ref="B427" r:id="rId144" display="https://twitter.com/Boccaletti83"/>
    <hyperlink ref="B432" r:id="rId145" display="mailto:philippe.bolo@assemblee-nationale.fr"/>
    <hyperlink ref="B433" r:id="rId146" display="https://twitter.com/phbolo"/>
    <hyperlink ref="B434" r:id="rId147" display="tel:33140639208"/>
    <hyperlink ref="B436" r:id="rId148" display="tel:33241257800"/>
    <hyperlink ref="B442" r:id="rId149" display="https://twitter.com/mbompard"/>
    <hyperlink ref="B446" r:id="rId150" display="mailto:sylvie.bonnet@assemblee-nationale.fr"/>
    <hyperlink ref="B451" r:id="rId151" display="mailto:emilie.bonnivard@assemblee-nationale.fr"/>
    <hyperlink ref="B452" r:id="rId152" display="https://twitter.com/BonnivardE"/>
    <hyperlink ref="B453" r:id="rId153" display="tel:33140639105"/>
    <hyperlink ref="B455" r:id="rId154" display="tel:33479207050"/>
    <hyperlink ref="B461" r:id="rId155" display="tel:33140630502"/>
    <hyperlink ref="B463" r:id="rId156" display="tel:33471602180"/>
    <hyperlink ref="B468" r:id="rId157" display="mailto:benoit.bordat@assemblee-nationale.fr"/>
    <hyperlink ref="B469" r:id="rId158" display="https://twitter.com/bordatbenoit"/>
    <hyperlink ref="B474" r:id="rId159" display="mailto:pascale.bordes@assemblee-nationale.fr"/>
    <hyperlink ref="B475" r:id="rId160" display="https://twitter.com/BordesAvocat"/>
    <hyperlink ref="B480" r:id="rId161" display="mailto:eric.bothorel@assemblee-nationale.fr"/>
    <hyperlink ref="B481" r:id="rId162" display="https://twitter.com/ebothorel"/>
    <hyperlink ref="B482" r:id="rId163" display="tel:33140637352"/>
    <hyperlink ref="B484" r:id="rId164" display="tel:33296370323"/>
    <hyperlink ref="B490" r:id="rId165" display="https://twitter.com/IanBoucard"/>
    <hyperlink ref="B491" r:id="rId166" display="tel:33140636176"/>
    <hyperlink ref="B493" r:id="rId167" display="tel:33384221907"/>
    <hyperlink ref="B498" r:id="rId168" display="mailto:florent.boudie@assemblee-nationale.fr"/>
    <hyperlink ref="B499" r:id="rId169" display="https://twitter.com/florent_boudie"/>
    <hyperlink ref="B502" r:id="rId170" display="tel:33557252248"/>
    <hyperlink ref="B507" r:id="rId171" display="mailto:chantal.bouloux@assemblee-nationale.fr"/>
    <hyperlink ref="B508" r:id="rId172" display="https://twitter.com/Chantal_Bouloux"/>
    <hyperlink ref="B513" r:id="rId173" display="mailto:mickael.bouloux@assemblee-nationale.fr"/>
    <hyperlink ref="B514" r:id="rId174" display="https://twitter.com/MickaelBouloux"/>
    <hyperlink ref="B519" r:id="rId175" display="mailto:idir.boumertit@assemblee-nationale.fr"/>
    <hyperlink ref="B520" r:id="rId176" display="https://twitter.com/boumertitidir"/>
    <hyperlink ref="B525" r:id="rId177" display="mailto:jean-luc.bourgeaux@assemblee-nationale.fr"/>
    <hyperlink ref="B530" r:id="rId178" display="mailto:jean-louis.bourlanges@assemblee-nationale.fr"/>
    <hyperlink ref="B531" r:id="rId179" display="https://twitter.com/JLBourlanges"/>
    <hyperlink ref="B532" r:id="rId180" display="tel:33140637521"/>
    <hyperlink ref="B538" r:id="rId181" display="https://twitter.com/S_Bourouaha"/>
    <hyperlink ref="B543" r:id="rId182" display="mailto:bertrand.bouyx@assemblee-nationale.fr"/>
    <hyperlink ref="B544" r:id="rId183" display="https://twitter.com/BertrandBouyx"/>
    <hyperlink ref="B545" r:id="rId184" display="tel:33140630415"/>
    <hyperlink ref="B547" r:id="rId185" display="tel:33231104810"/>
    <hyperlink ref="B553" r:id="rId186" display="https://twitter.com/JorysB3"/>
    <hyperlink ref="B558" r:id="rId187" display="mailto:louis.boyard@assemblee-nationale.fr"/>
    <hyperlink ref="B559" r:id="rId188" display="https://twitter.com/LouisBoyard"/>
    <hyperlink ref="B564" r:id="rId189" display="mailto:pascale.boyer@assemblee-nationale.fr"/>
    <hyperlink ref="B565" r:id="rId190" display="https://twitter.com/pascaleboyerem"/>
    <hyperlink ref="B566" r:id="rId191" display="tel:33140637468"/>
    <hyperlink ref="B572" r:id="rId192" display="mailto:yael.braun-pivet@assemblee-nationale.fr"/>
    <hyperlink ref="B573" r:id="rId193" display="https://twitter.com/YaelBRAUNPIVET"/>
    <hyperlink ref="B574" r:id="rId194" display="tel:33140636581"/>
    <hyperlink ref="B580" r:id="rId195" display="mailto:maud.bregeon@assemblee-nationale.fr"/>
    <hyperlink ref="B581" r:id="rId196" display="https://twitter.com/MaudBregeon"/>
    <hyperlink ref="B587" r:id="rId197" display="https://twitter.com/bretonxavier"/>
    <hyperlink ref="B588" r:id="rId198" display="tel:33140637268"/>
    <hyperlink ref="B590" r:id="rId199" display="tel:33474450211"/>
    <hyperlink ref="B596" r:id="rId200" display="https://twitter.com/jlbricout"/>
    <hyperlink ref="B597" r:id="rId201" display="tel:33140639603"/>
    <hyperlink ref="B599" r:id="rId202" display="tel:33323585245"/>
    <hyperlink ref="B604" r:id="rId203" display="mailto:guy.bricout@assemblee-nationale.fr"/>
    <hyperlink ref="B605" r:id="rId204" display="https://twitter.com/GuyBricout"/>
    <hyperlink ref="B606" r:id="rId205" display="tel:33140639603"/>
    <hyperlink ref="B608" r:id="rId206" display="tel:33327810274"/>
    <hyperlink ref="B613" r:id="rId207" display="mailto:hubert.brigand@assemblee-nationale.fr"/>
    <hyperlink ref="B619" r:id="rId208" display="https://twitter.com/bbrocard"/>
    <hyperlink ref="B620" r:id="rId209" display="tel:33140636924"/>
    <hyperlink ref="B626" r:id="rId210" display="mailto:anthony.brosse@assemblee-nationale.fr"/>
    <hyperlink ref="B627" r:id="rId211" display="https://twitter.com/BrosseAnthony"/>
    <hyperlink ref="B632" r:id="rId212" display="mailto:vincent.bru@assemblee-nationale.fr"/>
    <hyperlink ref="B633" r:id="rId213" display="https://twitter.com/bru_vincent"/>
    <hyperlink ref="B634" r:id="rId214" display="tel:33140637518"/>
    <hyperlink ref="B640" r:id="rId215" display="mailto:anne.brugnera@assemblee-nationale.fr"/>
    <hyperlink ref="B641" r:id="rId216" display="https://twitter.com/AnneBrugnera"/>
    <hyperlink ref="B642" r:id="rId217" display="tel:33140636694"/>
    <hyperlink ref="B648" r:id="rId218" display="mailto:danielle.brulebois@assemblee-nationale.fr"/>
    <hyperlink ref="B649" r:id="rId219" display="https://twitter.com/dbrulebois"/>
    <hyperlink ref="B650" r:id="rId220" display="tel:33140635172"/>
    <hyperlink ref="B652" r:id="rId221" display="tel:33384247495"/>
    <hyperlink ref="B657" r:id="rId222" display="mailto:philippe.brun@assemblee-nationale.fr"/>
    <hyperlink ref="B658" r:id="rId223" display="https://twitter.com/p_brun"/>
    <hyperlink ref="B663" r:id="rId224" display="mailto:fabrice.brun@assemblee-nationale.fr"/>
    <hyperlink ref="B664" r:id="rId225" display="https://twitter.com/FabriceBrun"/>
    <hyperlink ref="B665" r:id="rId226" display="tel:33140637246"/>
    <hyperlink ref="B672" r:id="rId227" display="https://twitter.com/StephaneBuchou"/>
    <hyperlink ref="B673" r:id="rId228" display="tel:33140633209"/>
    <hyperlink ref="B679" r:id="rId229" display="mailto:francoise.buffet@assemblee-nationale.fr"/>
    <hyperlink ref="B680" r:id="rId230" display="https://twitter.com/F_Buffet"/>
    <hyperlink ref="B685" r:id="rId231" display="mailto:jerome.buisson@assemblee-nationale.fr"/>
    <hyperlink ref="B686" r:id="rId232" display="https://twitter.com/jerome_buisson"/>
    <hyperlink ref="B692" r:id="rId233" display="https://twitter.com/Fr_Cabrolier"/>
    <hyperlink ref="B697" r:id="rId234" display="mailto:elie.califer@assemblee-nationale.fr"/>
    <hyperlink ref="B698" r:id="rId235" display="https://twitter.com/ElieCalifer"/>
    <hyperlink ref="B703" r:id="rId236" display="mailto:celine.calvez@assemblee-nationale.fr"/>
    <hyperlink ref="B704" r:id="rId237" display="https://twitter.com/celinecalvez"/>
    <hyperlink ref="B705" r:id="rId238" display="tel:33140634805"/>
    <hyperlink ref="B707" r:id="rId239" display="tel:33142700027"/>
    <hyperlink ref="B712" r:id="rId240" display="mailto:agnes.carel@assemblee-nationale.fr"/>
    <hyperlink ref="B713" r:id="rId241" display="https://twitter.com/AgnesCarel76"/>
    <hyperlink ref="B718" r:id="rId242" display="mailto:eleonore.caroit@assemblee-nationale.fr"/>
    <hyperlink ref="B719" r:id="rId243" display="https://twitter.com/CaroitEleonore"/>
    <hyperlink ref="B724" r:id="rId244" display="mailto:aymeric.caron@assemblee-nationale.fr"/>
    <hyperlink ref="B725" r:id="rId245" display="https://twitter.com/CaronAymericoff"/>
    <hyperlink ref="B730" r:id="rId246" display="mailto:sylvain.carriere@assemblee-nationale.fr"/>
    <hyperlink ref="B731" r:id="rId247" display="https://twitter.com/Sylv20CARRIERE"/>
    <hyperlink ref="B736" r:id="rId248" display="mailto:michel.castellani@assemblee-nationale.fr"/>
    <hyperlink ref="B737" r:id="rId249" display="https://twitter.com/Castellani_"/>
    <hyperlink ref="B738" r:id="rId250" display="tel:33140630115"/>
    <hyperlink ref="B743" r:id="rId251" display="mailto:jean-victor.castor@assemblee-nationale.fr"/>
    <hyperlink ref="B744" r:id="rId252" display="https://twitter.com/CASTORJeanVict1"/>
    <hyperlink ref="B749" r:id="rId253" display="mailto:victor.catteau@assemblee-nationale.fr"/>
    <hyperlink ref="B750" r:id="rId254" display="https://twitter.com/victorcatteau"/>
    <hyperlink ref="B755" r:id="rId255" display="mailto:lionel.causse@assemblee-nationale.fr"/>
    <hyperlink ref="B756" r:id="rId256" display="https://twitter.com/DeputeCausse"/>
    <hyperlink ref="B757" r:id="rId257" display="tel:33140637556"/>
    <hyperlink ref="B763" r:id="rId258" display="mailto:pierre.cazeneuve@assemblee-nationale.fr"/>
    <hyperlink ref="B764" r:id="rId259" display="https://twitter.com/PierreCazeneuve"/>
    <hyperlink ref="B769" r:id="rId260" display="mailto:jean-rene.cazeneuve@assemblee-nationale.fr"/>
    <hyperlink ref="B770" r:id="rId261" display="https://twitter.com/jrcazeneuve"/>
    <hyperlink ref="B771" r:id="rId262" display="tel:33140637439"/>
    <hyperlink ref="B777" r:id="rId263" display="mailto:steve.chailloux@assemblee-nationale.fr"/>
    <hyperlink ref="B778" r:id="rId264" display="https://twitter.com/steve_parakao"/>
    <hyperlink ref="B783" r:id="rId265" display="mailto:emilie.chandler@assemblee-nationale.fr"/>
    <hyperlink ref="B784" r:id="rId266" display="https://twitter.com/EmilieChandler"/>
    <hyperlink ref="B790" r:id="rId267" display="https://twitter.com/AndreChassaigne"/>
    <hyperlink ref="B791" r:id="rId268" display="tel:33140637182"/>
    <hyperlink ref="B797" r:id="rId269" display="mailto:clara.chassaniol@assemblee-nationale.fr"/>
    <hyperlink ref="B798" r:id="rId270" display="https://twitter.com/Cl_Chassaniol"/>
    <hyperlink ref="B803" r:id="rId271" display="mailto:cyrielle.chatelain@assemblee-nationale.fr"/>
    <hyperlink ref="B804" r:id="rId272" display="https://twitter.com/Cyrielle_Chtl"/>
    <hyperlink ref="B809" r:id="rId273" display="mailto:florian.chauche@assemblee-nationale.fr"/>
    <hyperlink ref="B810" r:id="rId274" display="https://twitter.com/FlorianChauche9"/>
    <hyperlink ref="B815" r:id="rId275" display="mailto:yannick.chenevard@assemblee-nationale.fr"/>
    <hyperlink ref="B816" r:id="rId276" display="https://twitter.com/ychenevard83"/>
    <hyperlink ref="B821" r:id="rId277" display="mailto:sebastien.chenu@assemblee-nationale.fr"/>
    <hyperlink ref="B822" r:id="rId278" display="https://twitter.com/sebchenu"/>
    <hyperlink ref="B823" r:id="rId279" display="tel:33140630103"/>
    <hyperlink ref="B825" r:id="rId280" display="tel:33327218788"/>
    <hyperlink ref="B830" r:id="rId281" display="mailto:sophia.chikirou@assemblee-nationale.fr"/>
    <hyperlink ref="B831" r:id="rId282" display="https://twitter.com/chikirouparis"/>
    <hyperlink ref="B836" r:id="rId283" display="mailto:paul.christophe@assemblee-nationale.fr"/>
    <hyperlink ref="B837" r:id="rId284" display="https://twitter.com/christophe_p"/>
    <hyperlink ref="B838" r:id="rId285" display="tel:33140630609"/>
    <hyperlink ref="B840" r:id="rId286" display="tel:33962645059"/>
    <hyperlink ref="B845" r:id="rId287" display="mailto:roger.chudeau@assemblee-nationale.fr"/>
    <hyperlink ref="B846" r:id="rId288" display="https://twitter.com/ChudeauR"/>
    <hyperlink ref="B851" r:id="rId289" display="mailto:eric.ciotti@assemblee-nationale.fr"/>
    <hyperlink ref="B852" r:id="rId290" display="https://twitter.com/ECiotti"/>
    <hyperlink ref="B853" r:id="rId291" display="tel:33140637278"/>
    <hyperlink ref="B859" r:id="rId292" display="mailto:mireille.clapot@assemblee-nationale.fr"/>
    <hyperlink ref="B860" r:id="rId293" display="https://twitter.com/clapotmireille"/>
    <hyperlink ref="B861" r:id="rId294" display="tel:33140637378"/>
    <hyperlink ref="B867" r:id="rId295" display="mailto:hadrien.clouet@assemblee-nationale.fr"/>
    <hyperlink ref="B868" r:id="rId296" display="https://twitter.com/HadrienClouet"/>
    <hyperlink ref="B873" r:id="rId297" display="mailto:fabienne.colboc@assemblee-nationale.fr"/>
    <hyperlink ref="B874" r:id="rId298" display="https://twitter.com/fabiennecolboc"/>
    <hyperlink ref="B875" r:id="rId299" display="tel:33140637551"/>
    <hyperlink ref="B877" r:id="rId300" display="tel:33645411510"/>
    <hyperlink ref="B882" r:id="rId301" display="mailto:paul-andre.colombani@assemblee-nationale.fr"/>
    <hyperlink ref="B883" r:id="rId302" display="https://twitter.com/pacolombani"/>
    <hyperlink ref="B884" r:id="rId303" display="tel:33140630101"/>
    <hyperlink ref="B890" r:id="rId304" display="mailto:caroline.colombier@assemblee-nationale.fr"/>
    <hyperlink ref="B891" r:id="rId305" display="https://twitter.com/CColombier_RN"/>
    <hyperlink ref="B896" r:id="rId306" display="mailto:eric.coquerel@assemblee-nationale.fr"/>
    <hyperlink ref="B897" r:id="rId307" display="https://twitter.com/ericcoquerel"/>
    <hyperlink ref="B898" r:id="rId308" display="tel:33140630213"/>
    <hyperlink ref="B904" r:id="rId309" display="mailto:alexis.corbiere@assemblee-nationale.fr"/>
    <hyperlink ref="B905" r:id="rId310" display="https://twitter.com/alexiscorbiere"/>
    <hyperlink ref="B906" r:id="rId311" display="tel:33140630214"/>
    <hyperlink ref="B908" r:id="rId312" display="tel:33140630264"/>
    <hyperlink ref="B914" r:id="rId313" display="https://twitter.com/CORDIERPierre08"/>
    <hyperlink ref="B915" r:id="rId314" display="tel:33140630513"/>
    <hyperlink ref="B917" r:id="rId315" display="tel:33324531417"/>
    <hyperlink ref="B918" r:id="rId316" display="tel:33324562378"/>
    <hyperlink ref="B923" r:id="rId317" display="mailto:francois.cormier-bouligeon@assemblee-nationale.fr"/>
    <hyperlink ref="B924" r:id="rId318" display="https://twitter.com/FCBDeputeduCher"/>
    <hyperlink ref="B925" r:id="rId319" display="tel:33140637322"/>
    <hyperlink ref="B930" r:id="rId320" display="mailto:josiane.corneloup@assemblee-nationale.fr"/>
    <hyperlink ref="B931" r:id="rId321" display="https://twitter.com/J_Corneloup"/>
    <hyperlink ref="B932" r:id="rId322" display="tel:33140636798"/>
    <hyperlink ref="B938" r:id="rId323" display="mailto:mickael.cosson@assemblee-nationale.fr"/>
    <hyperlink ref="B939" r:id="rId324" display="https://twitter.com/MickaelCosson22"/>
    <hyperlink ref="B944" r:id="rId325" display="mailto:jean-francois.coulomme@assemblee-nationale.fr"/>
    <hyperlink ref="B945" r:id="rId326" display="https://twitter.com/jfcoulomme"/>
    <hyperlink ref="B951" r:id="rId327" display="https://twitter.com/C_deCourson"/>
    <hyperlink ref="B952" r:id="rId328" display="tel:33140636684"/>
    <hyperlink ref="B954" r:id="rId329" display="tel:33326732970"/>
    <hyperlink ref="B959" r:id="rId330" display="mailto:annick.cousin@assemblee-nationale.fr"/>
    <hyperlink ref="B960" r:id="rId331" display="https://twitter.com/AnnickCousin_RN"/>
    <hyperlink ref="B965" r:id="rId332" display="mailto:catherine.couturier@assemblee-nationale.fr"/>
    <hyperlink ref="B966" r:id="rId333" display="https://twitter.com/CouturierCathy"/>
    <hyperlink ref="B971" r:id="rId334" display="mailto:laurence.cristol@assemblee-nationale.fr"/>
    <hyperlink ref="B972" r:id="rId335" display="https://twitter.com/LaurenceCristol"/>
    <hyperlink ref="B977" r:id="rId336" display="mailto:laurent.croizier@assemblee-nationale.fr"/>
    <hyperlink ref="B978" r:id="rId337" display="https://twitter.com/CroizierLaurent"/>
    <hyperlink ref="B983" r:id="rId338" display="mailto:jean-pierre.cubertafon@assemblee-nationale.fr"/>
    <hyperlink ref="B984" r:id="rId339" display="https://twitter.com/dep_cubertafon"/>
    <hyperlink ref="B985" r:id="rId340" display="tel:33140637517"/>
    <hyperlink ref="B991" r:id="rId341" display="mailto:christelle.dintorni@assemblee-nationale.fr"/>
    <hyperlink ref="B992" r:id="rId342" display="https://twitter.com/C_Dintorni"/>
    <hyperlink ref="B997" r:id="rId343" display="mailto:nathalie.daconceicaocarvalho@assemblee-nationale.fr"/>
    <hyperlink ref="B998" r:id="rId344" display="https://twitter.com/NathCarvalho91"/>
    <hyperlink ref="B1003" r:id="rId345" display="mailto:dominique.dasilva@assemblee-nationale.fr"/>
    <hyperlink ref="B1004" r:id="rId346" display="https://twitter.com/DDaSilva95"/>
    <hyperlink ref="B1005" r:id="rId347" display="tel:33140636413"/>
    <hyperlink ref="B1011" r:id="rId348" display="tel:33140636895"/>
    <hyperlink ref="B1013" r:id="rId349" display="tel:33384451114"/>
    <hyperlink ref="B1018" r:id="rId350" display="mailto:genevieve.darrieussecq@assemblee-nationale.fr"/>
    <hyperlink ref="B1019" r:id="rId351" display="https://twitter.com/gdarrieussecq"/>
    <hyperlink ref="B1024" r:id="rId352" display="mailto:romain.daubie@assemblee-nationale.fr"/>
    <hyperlink ref="B1025" r:id="rId353" display="https://twitter.com/romaindaubie"/>
    <hyperlink ref="B1030" r:id="rId354" display="mailto:hendrik.davi@assemblee-nationale.fr"/>
    <hyperlink ref="B1031" r:id="rId355" display="https://twitter.com/hendrik_davi"/>
    <hyperlink ref="B1036" r:id="rId356" display="mailto:alain.david@assemblee-nationale.fr"/>
    <hyperlink ref="B1037" r:id="rId357" display="https://twitter.com/AlainDavid_AN"/>
    <hyperlink ref="B1038" r:id="rId358" display="tel:33140630614"/>
    <hyperlink ref="B1040" r:id="rId359" display="tel:33788440675"/>
    <hyperlink ref="B1045" r:id="rId360" display="mailto:christine.decodts@assemblee-nationale.fr"/>
    <hyperlink ref="B1046" r:id="rId361" display="https://twitter.com/Christinedecod1"/>
    <hyperlink ref="B1051" r:id="rId362" display="mailto:arthur.delaporte@assemblee-nationale.fr"/>
    <hyperlink ref="B1052" r:id="rId363" display="https://twitter.com/arthurdelaporte"/>
    <hyperlink ref="B1057" r:id="rId364" display="mailto:stephane.delautrette@assemblee-nationale.fr"/>
    <hyperlink ref="B1058" r:id="rId365" display="https://twitter.com/SDelautrette"/>
    <hyperlink ref="B1063" r:id="rId366" display="mailto:sebastien.delogu@assemblee-nationale.fr"/>
    <hyperlink ref="B1064" r:id="rId367" display="https://twitter.com/sebastiendelogu"/>
    <hyperlink ref="B1069" r:id="rId368" display="mailto:julie.delpech@assemblee-nationale.fr"/>
    <hyperlink ref="B1070" r:id="rId369" display="https://twitter.com/juliedelpech72"/>
    <hyperlink ref="B1075" r:id="rId370" display="mailto:beatrice.descamps@assemblee-nationale.fr"/>
    <hyperlink ref="B1076" r:id="rId371" display="https://twitter.com/beadescamps"/>
    <hyperlink ref="B1077" r:id="rId372" display="tel:33140637537"/>
    <hyperlink ref="B1082" r:id="rId373" display="mailto:vincent.descoeur@assemblee-nationale.fr"/>
    <hyperlink ref="B1083" r:id="rId374" display="https://twitter.com/VincentDescoeur"/>
    <hyperlink ref="B1084" r:id="rId375" display="tel:33140630503"/>
    <hyperlink ref="B1090" r:id="rId376" display="mailto:frederic.descrozaille@assemblee-nationale.fr"/>
    <hyperlink ref="B1091" r:id="rId377" display="https://twitter.com/fdescrozaille"/>
    <hyperlink ref="B1092" r:id="rId378" display="tel:33140639501"/>
    <hyperlink ref="B1098" r:id="rId379" display="mailto:mathilde.desjonqueres@assemblee-nationale.fr"/>
    <hyperlink ref="B1099" r:id="rId380" display="https://twitter.com/MDesjonq"/>
    <hyperlink ref="B1104" r:id="rId381" display="mailto:jocelyn.dessigny@assemblee-nationale.fr"/>
    <hyperlink ref="B1105" r:id="rId382" display="https://twitter.com/JocelynDessigny"/>
    <hyperlink ref="B1111" r:id="rId383" display="https://twitter.com/pdharreville"/>
    <hyperlink ref="B1112" r:id="rId384" display="tel:33140637185"/>
    <hyperlink ref="B1114" r:id="rId385" display="tel:33442025851"/>
    <hyperlink ref="B1120" r:id="rId386" display="https://twitter.com/FabienDiFilippo"/>
    <hyperlink ref="B1121" r:id="rId387" display="tel:33140639108"/>
    <hyperlink ref="B1127" r:id="rId388" display="mailto:edwige.diaz@assemblee-nationale.fr"/>
    <hyperlink ref="B1128" r:id="rId389" display="https://twitter.com/diaz_edwige"/>
    <hyperlink ref="B1133" r:id="rId390" display="mailto:benjamin.dirx@assemblee-nationale.fr"/>
    <hyperlink ref="B1134" r:id="rId391" display="https://twitter.com/BenjaminDirx"/>
    <hyperlink ref="B1135" r:id="rId392" display="tel:33140637648"/>
    <hyperlink ref="B1142" r:id="rId393" display="https://twitter.com/juliendive"/>
    <hyperlink ref="B1149" r:id="rId394" display="mailto:sandrine.dogor-such@assemblee-nationale.fr"/>
    <hyperlink ref="B1150" r:id="rId395" display="https://twitter.com/Sandrine_Dogor"/>
    <hyperlink ref="B1154" r:id="rId396" display="mailto:ingrid.dordain@assemblee-nationale.fr"/>
    <hyperlink ref="B1159" r:id="rId397" display="mailto:nicolas.dragon@assemblee-nationale.fr"/>
    <hyperlink ref="B1160" r:id="rId398" display="https://twitter.com/NicolasDragon"/>
    <hyperlink ref="B1165" r:id="rId399" display="mailto:francis.dubois@assemblee-nationale.fr"/>
    <hyperlink ref="B1166" r:id="rId400" display="https://twitter.com/DuboisFrancis19"/>
    <hyperlink ref="B1171" r:id="rId401" display="mailto:nicole.dubre-chirat@assemblee-nationale.fr"/>
    <hyperlink ref="B1172" r:id="rId402" display="https://twitter.com/NicoleDubre17"/>
    <hyperlink ref="B1173" r:id="rId403" display="tel:33140636034"/>
    <hyperlink ref="B1175" r:id="rId404" display="tel:33649206316"/>
    <hyperlink ref="B1176" r:id="rId405" display="tel:33786446963"/>
    <hyperlink ref="B1182" r:id="rId406" display="https://twitter.com/DubyMuller"/>
    <hyperlink ref="B1183" r:id="rId407" display="tel:33140637232"/>
    <hyperlink ref="B1185" r:id="rId408" display="tel:33450803502"/>
    <hyperlink ref="B1190" r:id="rId409" display="mailto:alma.dufour@assemblee-nationale.fr"/>
    <hyperlink ref="B1191" r:id="rId410" display="https://twitter.com/alma_dufour"/>
    <hyperlink ref="B1196" r:id="rId411" display="mailto:pierre-henri.dumont@assemblee-nationale.fr"/>
    <hyperlink ref="B1197" r:id="rId412" display="https://twitter.com/phdumont"/>
    <hyperlink ref="B1198" r:id="rId413" display="tel:33140636076"/>
    <hyperlink ref="B1205" r:id="rId414" display="https://twitter.com/DunoyerPhilippe"/>
    <hyperlink ref="B1206" r:id="rId415" display="tel:33140636998"/>
    <hyperlink ref="B1211" r:id="rId416" display="mailto:stella.dupont@assemblee-nationale.fr"/>
    <hyperlink ref="B1212" r:id="rId417" display="https://twitter.com/stelladupont"/>
    <hyperlink ref="B1213" r:id="rId418" display="tel:33140634815"/>
    <hyperlink ref="B1215" r:id="rId419" display="tel:33241172602"/>
    <hyperlink ref="B1220" r:id="rId420" display="mailto:nicolas.dupont-aignan@assemblee-nationale.fr"/>
    <hyperlink ref="B1221" r:id="rId421" display="https://twitter.com/dupontaignan"/>
    <hyperlink ref="B1224" r:id="rId422" display="tel:33169492930"/>
    <hyperlink ref="B1229" r:id="rId423" display="mailto:inaki.echaniz@assemblee-nationale.fr"/>
    <hyperlink ref="B1230" r:id="rId424" display="https://twitter.com/Inakiechaniz"/>
    <hyperlink ref="B1234" r:id="rId425" display="mailto:philippe.emmanuel@assemblee-nationale.fr"/>
    <hyperlink ref="B1235" r:id="rId426" display="https://twitter.com/Philemmanue"/>
    <hyperlink ref="B1240" r:id="rId427" display="mailto:christine.engrand@assemblee-nationale.fr"/>
    <hyperlink ref="B1241" r:id="rId428" display="https://twitter.com/Cengrand_RN"/>
    <hyperlink ref="B1246" r:id="rId429" display="mailto:karen.erodi@assemblee-nationale.fr"/>
    <hyperlink ref="B1247" r:id="rId430" display="https://twitter.com/KarenErodi"/>
    <hyperlink ref="B1253" r:id="rId431" display="https://twitter.com/SophieErrante"/>
    <hyperlink ref="B1254" r:id="rId432" display="tel:33140630302"/>
    <hyperlink ref="B1256" r:id="rId433" display="tel:33643096177"/>
    <hyperlink ref="B1261" r:id="rId434" display="mailto:laurent.esquenet@assemblee-nationale.fr"/>
    <hyperlink ref="B1262" r:id="rId435" display="https://twitter.com/LaurentESQUENET"/>
    <hyperlink ref="B1267" r:id="rId436" display="mailto:martine.etienne@assemblee-nationale.fr"/>
    <hyperlink ref="B1268" r:id="rId437" display="https://twitter.com/MartineEtienne_"/>
    <hyperlink ref="B1273" r:id="rId438" display="mailto:philippe.fait@assemblee-nationale.fr"/>
    <hyperlink ref="B1274" r:id="rId439" display="https://twitter.com/PhilippeFait22"/>
    <hyperlink ref="B1279" r:id="rId440" display="mailto:frederic.falcon@assemblee-nationale.fr"/>
    <hyperlink ref="B1280" r:id="rId441" display="https://twitter.com/FalconFrederic"/>
    <hyperlink ref="B1285" r:id="rId442" display="mailto:olivier.falorni@assemblee-nationale.fr"/>
    <hyperlink ref="B1286" r:id="rId443" display="https://twitter.com/OlivierFalorni"/>
    <hyperlink ref="B1287" r:id="rId444" display="tel:33140630515"/>
    <hyperlink ref="B1289" r:id="rId445" display="tel:33546073400"/>
    <hyperlink ref="B1294" r:id="rId446" display="mailto:elsa.faucillon@assemblee-nationale.fr"/>
    <hyperlink ref="B1295" r:id="rId447" display="https://twitter.com/elsafaucillon"/>
    <hyperlink ref="B1296" r:id="rId448" display="tel:33140636089"/>
    <hyperlink ref="B1303" r:id="rId449" display="https://twitter.com/faureolivier"/>
    <hyperlink ref="B1304" r:id="rId450" display="tel:33140636900"/>
    <hyperlink ref="B1311" r:id="rId451" display="https://twitter.com/yfavennec"/>
    <hyperlink ref="B1312" r:id="rId452" display="tel:33140637545"/>
    <hyperlink ref="B1314" r:id="rId453" display="tel:33243302960"/>
    <hyperlink ref="B1319" r:id="rId454" display="mailto:emmanuel.fernandes@assemblee-nationale.fr"/>
    <hyperlink ref="B1320" r:id="rId455" display="https://twitter.com/emmanfernandes"/>
    <hyperlink ref="B1325" r:id="rId456" display="mailto:marc.ferracci@assemblee-nationale.fr"/>
    <hyperlink ref="B1326" r:id="rId457" display="https://twitter.com/FerracciMarc"/>
    <hyperlink ref="B1331" r:id="rId458" display="mailto:marina.ferrari@assemblee-nationale.fr"/>
    <hyperlink ref="B1336" r:id="rId459" display="mailto:sylvie.ferrer@assemblee-nationale.fr"/>
    <hyperlink ref="B1337" r:id="rId460" display="https://twitter.com/FerrerSylvie11"/>
    <hyperlink ref="B1342" r:id="rId461" display="mailto:caroline.fiat@assemblee-nationale.fr"/>
    <hyperlink ref="B1343" r:id="rId462" display="https://twitter.com/CarolineFiat54"/>
    <hyperlink ref="B1344" r:id="rId463" display="tel:33140637103"/>
    <hyperlink ref="B1350" r:id="rId464" display="mailto:jean-marie.fievet@assemblee-nationale.fr"/>
    <hyperlink ref="B1351" r:id="rId465" display="https://twitter.com/JeanMarieFIEVET"/>
    <hyperlink ref="B1352" r:id="rId466" display="tel:33140637359"/>
    <hyperlink ref="B1358" r:id="rId467" display="mailto:estelle.folest@assemblee-nationale.fr"/>
    <hyperlink ref="B1359" r:id="rId468" display="https://twitter.com/efolest"/>
    <hyperlink ref="B1364" r:id="rId469" display="mailto:nicolas.forissier@assemblee-nationale.fr"/>
    <hyperlink ref="B1365" r:id="rId470" display="https://twitter.com/N_Forissier"/>
    <hyperlink ref="B1366" r:id="rId471" display="tel:33140636788"/>
    <hyperlink ref="B1368" r:id="rId472" display="tel:33254480247"/>
    <hyperlink ref="B1373" r:id="rId473" display="mailto:gregoire.defournas@assemblee-nationale.fr"/>
    <hyperlink ref="B1374" r:id="rId474" display="https://twitter.com/gdefournas"/>
    <hyperlink ref="B1379" r:id="rId475" display="mailto:charles.fournier@assemblee-nationale.fr"/>
    <hyperlink ref="B1380" r:id="rId476" display="https://twitter.com/cfourniereelv"/>
    <hyperlink ref="B1385" r:id="rId477" display="mailto:thibaut.francois@assemblee-nationale.fr"/>
    <hyperlink ref="B1386" r:id="rId478" display="https://twitter.com/thib_francois"/>
    <hyperlink ref="B1391" r:id="rId479" display="mailto:thierry.frappe@assemblee-nationale.fr"/>
    <hyperlink ref="B1392" r:id="rId480" display="https://twitter.com/thierry_frappe"/>
    <hyperlink ref="B1396" r:id="rId481" display="mailto:philippe.frei@assemblee-nationale.fr"/>
    <hyperlink ref="B1397" r:id="rId482" display="https://twitter.com/phfrei"/>
    <hyperlink ref="B1402" r:id="rId483" display="mailto:martine.froger@assemblee-nationale.fr"/>
    <hyperlink ref="B1403" r:id="rId484" display="https://twitter.com/MartineFrogerAN"/>
    <hyperlink ref="B1404" r:id="rId485" display="tel:33140637117"/>
    <hyperlink ref="B1410" r:id="rId486" display="mailto:bruno.fuchs@assemblee-nationale.fr"/>
    <hyperlink ref="B1411" r:id="rId487" display="https://twitter.com/bruno_fuchs"/>
    <hyperlink ref="B1412" r:id="rId488" display="tel:33140636743"/>
    <hyperlink ref="B1414" r:id="rId489" display="tel:33961655951"/>
    <hyperlink ref="B1419" r:id="rId490" display="mailto:jean-luc.fugit@assemblee-nationale.fr"/>
    <hyperlink ref="B1420" r:id="rId491" display="https://twitter.com/Jean_LucFUGIT"/>
    <hyperlink ref="B1421" r:id="rId492" display="tel:33140636766"/>
    <hyperlink ref="B1427" r:id="rId493" display="mailto:perceval.gaillard@assemblee-nationale.fr"/>
    <hyperlink ref="B1433" r:id="rId494" display="https://twitter.com/GalzyStephanie"/>
    <hyperlink ref="B1438" r:id="rId495" display="mailto:marie-charlotte.garin@assemblee-nationale.fr"/>
    <hyperlink ref="B1439" r:id="rId496" display="https://twitter.com/MC_Garin"/>
    <hyperlink ref="B1445" r:id="rId497" display="https://twitter.com/guillaumegarot"/>
    <hyperlink ref="B1446" r:id="rId498" display="tel:33140636891"/>
    <hyperlink ref="B1448" r:id="rId499" display="tel:33243010305"/>
    <hyperlink ref="B1453" r:id="rId500" display="mailto:raquel.garrido@assemblee-nationale.fr"/>
    <hyperlink ref="B1454" r:id="rId501" display="https://twitter.com/RaquelGarridoFr"/>
    <hyperlink ref="B1459" r:id="rId502" display="mailto:thomas.gassilloud@assemblee-nationale.fr"/>
    <hyperlink ref="B1460" r:id="rId503" display="https://twitter.com/tgassilloud"/>
    <hyperlink ref="B1461" r:id="rId504" display="tel:33140633110"/>
    <hyperlink ref="B1467" r:id="rId505" display="mailto:maud.gatel@assemblee-nationale.fr"/>
    <hyperlink ref="B1468" r:id="rId506" display="https://twitter.com/maudgatel"/>
    <hyperlink ref="B1474" r:id="rId507" display="https://twitter.com/JJ_Gaultier"/>
    <hyperlink ref="B1475" r:id="rId508" display="tel:33140636797"/>
    <hyperlink ref="B1477" r:id="rId509" display="tel:33329058384"/>
    <hyperlink ref="B1482" r:id="rId510" display="mailto:luc.geismar@assemblee-nationale.fr"/>
    <hyperlink ref="B1483" r:id="rId511" display="https://twitter.com/GeismarLuc"/>
    <hyperlink ref="B1488" r:id="rId512" display="mailto:anne.genetet@assemblee-nationale.fr"/>
    <hyperlink ref="B1489" r:id="rId513" display="https://twitter.com/AGenetet"/>
    <hyperlink ref="B1490" r:id="rId514" display="tel:33140637418"/>
    <hyperlink ref="B1495" r:id="rId515" display="mailto:annie.genevard@assemblee-nationale.fr"/>
    <hyperlink ref="B1496" r:id="rId516" display="https://twitter.com/AnnieGenevard"/>
    <hyperlink ref="B1497" r:id="rId517" display="tel:33140633309"/>
    <hyperlink ref="B1503" r:id="rId518" display="mailto:felicie.gerard@assemblee-nationale.fr"/>
    <hyperlink ref="B1504" r:id="rId519" display="https://twitter.com/FelicieGerard"/>
    <hyperlink ref="B1509" r:id="rId520" display="mailto:raphael.gerard@assemblee-nationale.fr"/>
    <hyperlink ref="B1510" r:id="rId521" display="https://twitter.com/RaphaelGerard17"/>
    <hyperlink ref="B1511" r:id="rId522" display="tel:33140637334"/>
    <hyperlink ref="B1513" r:id="rId523" display="tel:33546497702"/>
    <hyperlink ref="B1518" r:id="rId524" display="mailto:francois.gernigon@assemblee-nationale.fr"/>
    <hyperlink ref="B1519" r:id="rId525" display="https://twitter.com/F_Gernigon"/>
    <hyperlink ref="B1524" r:id="rId526" display="mailto:hadrien.ghomi@assemblee-nationale.fr"/>
    <hyperlink ref="B1525" r:id="rId527" display="https://twitter.com/HadrienGhomi"/>
    <hyperlink ref="B1530" r:id="rId528" display="mailto:frank.giletti@assemblee-nationale.fr"/>
    <hyperlink ref="B1531" r:id="rId529" display="https://twitter.com/FrankGiletti"/>
    <hyperlink ref="B1536" r:id="rId530" display="mailto:yoann.gillet@assemblee-nationale.fr"/>
    <hyperlink ref="B1537" r:id="rId531" display="https://twitter.com/YoannGillet30"/>
    <hyperlink ref="B1542" r:id="rId532" display="mailto:christian.girard@assemblee-nationale.fr"/>
    <hyperlink ref="B1543" r:id="rId533" display="https://twitter.com/C_GirardRN"/>
    <hyperlink ref="B1548" r:id="rId534" display="mailto:eric.girardin@assemblee-nationale.fr"/>
    <hyperlink ref="B1549" r:id="rId535" display="https://twitter.com/GirardinEric"/>
    <hyperlink ref="B1550" r:id="rId536" display="tel:33140630215"/>
    <hyperlink ref="B1552" r:id="rId537" display="tel:33326541732"/>
    <hyperlink ref="B1557" r:id="rId538" display="mailto:joel.giraud@assemblee-nationale.fr"/>
    <hyperlink ref="B1558" r:id="rId539" display="https://twitter.com/JoelGiraud05"/>
    <hyperlink ref="B1559" r:id="rId540" display="tel:33140636607"/>
    <hyperlink ref="B1561" r:id="rId541" display="tel:33492213381"/>
    <hyperlink ref="B1566" r:id="rId542" display="mailto:olga.givernet@assemblee-nationale.fr"/>
    <hyperlink ref="B1567" r:id="rId543" display="https://twitter.com/OlgaGivernet"/>
    <hyperlink ref="B1568" r:id="rId544" display="tel:33140636726"/>
    <hyperlink ref="B1575" r:id="rId545" display="https://twitter.com/C_GoetschyB"/>
    <hyperlink ref="B1580" r:id="rId546" display="mailto:jose.gonzalez@assemblee-nationale.fr"/>
    <hyperlink ref="B1581" r:id="rId547" display="https://twitter.com/GonzalezJoseRN"/>
    <hyperlink ref="B1587" r:id="rId548" display="https://twitter.com/phgosselin"/>
    <hyperlink ref="B1588" r:id="rId549" display="tel:33140637221"/>
    <hyperlink ref="B1590" r:id="rId550" display="tel:33233050550"/>
    <hyperlink ref="B1595" r:id="rId551" display="mailto:guillaume.gouffier-valente@assemblee-nationale.fr"/>
    <hyperlink ref="B1596" r:id="rId552" display="https://twitter.com/g_gouffiercha"/>
    <hyperlink ref="B1597" r:id="rId553" display="tel:33140639506"/>
    <hyperlink ref="B1603" r:id="rId554" display="mailto:florence.goulet@assemblee-nationale.fr"/>
    <hyperlink ref="B1604" r:id="rId555" display="https://twitter.com/FlorenceGoulet4"/>
    <hyperlink ref="B1609" r:id="rId556" display="mailto:perrine.goulet@assemblee-nationale.fr"/>
    <hyperlink ref="B1610" r:id="rId557" display="https://twitter.com/perrinegoulet"/>
    <hyperlink ref="B1611" r:id="rId558" display="tel:33140637607"/>
    <hyperlink ref="B1613" r:id="rId559" display="tel:33386219565"/>
    <hyperlink ref="B1618" r:id="rId560" display="mailto:geraldine.grangier@assemblee-nationale.fr"/>
    <hyperlink ref="B1619" r:id="rId561" display="https://twitter.com/GrangierGe"/>
    <hyperlink ref="B1624" r:id="rId562" display="mailto:jean-carles.grelier@assemblee-nationale.fr"/>
    <hyperlink ref="B1625" r:id="rId563" display="tel:33140636885"/>
    <hyperlink ref="B1631" r:id="rId564" display="mailto:daniel.grenon@assemblee-nationale.fr"/>
    <hyperlink ref="B1632" r:id="rId565" display="https://twitter.com/DanielGrenon89"/>
    <hyperlink ref="B1637" r:id="rId566" display="mailto:justine.gruet@assemblee-nationale.fr"/>
    <hyperlink ref="B1638" r:id="rId567" display="https://twitter.com/JustineGruet"/>
    <hyperlink ref="B1643" r:id="rId568" display="mailto:jerome.guedj@assemblee-nationale.fr"/>
    <hyperlink ref="B1644" r:id="rId569" display="https://twitter.com/JeromeGuedj"/>
    <hyperlink ref="B1649" r:id="rId570" display="mailto:clemence.guette@assemblee-nationale.fr"/>
    <hyperlink ref="B1650" r:id="rId571" display="https://twitter.com/Clemence_Guette"/>
    <hyperlink ref="B1655" r:id="rId572" display="mailto:marie.guevenoux@assemblee-nationale.fr"/>
    <hyperlink ref="B1656" r:id="rId573" display="https://twitter.com/mguevenoux"/>
    <hyperlink ref="B1657" r:id="rId574" display="tel:33140636863"/>
    <hyperlink ref="B1663" r:id="rId575" display="mailto:claire.guichard@assemblee-nationale.fr"/>
    <hyperlink ref="B1664" r:id="rId576" display="https://twitter.com/guichard_claire"/>
    <hyperlink ref="B1669" r:id="rId577" display="mailto:philippe.guillemard@assemblee-nationale.fr"/>
    <hyperlink ref="B1670" r:id="rId578" display="https://twitter.com/P_Guillemard"/>
    <hyperlink ref="B1676" r:id="rId579" display="mailto:michel.guiniot@assemblee-nationale.fr"/>
    <hyperlink ref="B1677" r:id="rId580" display="https://twitter.com/MichelGuiniot"/>
    <hyperlink ref="B1682" r:id="rId581" display="mailto:david.guiraud@assemblee-nationale.fr"/>
    <hyperlink ref="B1683" r:id="rId582" display="https://twitter.com/guiraudind"/>
    <hyperlink ref="B1688" r:id="rId583" display="mailto:jordan.guitton@assemblee-nationale.fr"/>
    <hyperlink ref="B1689" r:id="rId584" display="https://twitter.com/jordan_guitton"/>
    <hyperlink ref="B1694" r:id="rId585" display="mailto:frantz.gumbs@assemblee-nationale.fr"/>
    <hyperlink ref="B1695" r:id="rId586" display="https://twitter.com/frantzgumbs"/>
    <hyperlink ref="B1700" r:id="rId587" display="mailto:victor.habert-dassault@assemblee-nationale.fr"/>
    <hyperlink ref="B1705" r:id="rId588" display="mailto:meyer.habib@assemblee-nationale.fr"/>
    <hyperlink ref="B1706" r:id="rId589" display="https://twitter.com/Meyer_Habib"/>
    <hyperlink ref="B1707" r:id="rId590" display="tel:33140636688"/>
    <hyperlink ref="B1713" r:id="rId591" display="https://twitter.com/DavidDhabib"/>
    <hyperlink ref="B1714" r:id="rId592" display="tel:33140637148"/>
    <hyperlink ref="B1716" r:id="rId593" display="tel:33559408865"/>
    <hyperlink ref="B1721" r:id="rId594" display="mailto:benjamin.haddad@assemblee-nationale.fr"/>
    <hyperlink ref="B1722" r:id="rId595" display="https://twitter.com/benjaminhaddad"/>
    <hyperlink ref="B1727" r:id="rId596" display="mailto:nadia.hai@assemblee-nationale.fr"/>
    <hyperlink ref="B1728" r:id="rId597" display="https://twitter.com/NadiaHai78"/>
    <hyperlink ref="B1729" r:id="rId598" display="tel:33140636976"/>
    <hyperlink ref="B1731" r:id="rId599" display="tel:Sur rendez-vous au 33963578841"/>
    <hyperlink ref="B1736" r:id="rId600" display="mailto:johnny.hajjar@assemblee-nationale.fr"/>
    <hyperlink ref="B1737" r:id="rId601" display="https://twitter.com/JohnnyHajjarMQ"/>
    <hyperlink ref="B1742" r:id="rId602" display="mailto:marine.hamelet@assemblee-nationale.fr"/>
    <hyperlink ref="B1743" r:id="rId603" display="https://twitter.com/marine_hamelet"/>
    <hyperlink ref="B1748" r:id="rId604" display="mailto:yannick.haury@assemblee-nationale.fr"/>
    <hyperlink ref="B1749" r:id="rId605" display="https://twitter.com/YHaury44"/>
    <hyperlink ref="B1750" r:id="rId606" display="tel:33140637559"/>
    <hyperlink ref="B1756" r:id="rId607" display="mailto:pierre.henriet@assemblee-nationale.fr"/>
    <hyperlink ref="B1757" r:id="rId608" display="https://twitter.com/HenrietPierre"/>
    <hyperlink ref="B1758" r:id="rId609" display="tel:33140630412"/>
    <hyperlink ref="B1760" r:id="rId610" display="tel:33251872794"/>
    <hyperlink ref="B1766" r:id="rId611" display="https://twitter.com/Michelherbillon"/>
    <hyperlink ref="B1767" r:id="rId612" display="tel:33140636772"/>
    <hyperlink ref="B1769" r:id="rId613" display="tel:33143967750"/>
    <hyperlink ref="B1775" r:id="rId614" display="https://twitter.com/patrickhetzel"/>
    <hyperlink ref="B1776" r:id="rId615" display="tel:33140637269"/>
    <hyperlink ref="B1778" r:id="rId616" display="tel:33388006008"/>
    <hyperlink ref="B1779" r:id="rId617" display="tel:33388912588"/>
    <hyperlink ref="B1784" r:id="rId618" display="mailto:laurence.heydelgrillere@assemblee-nationale.fr"/>
    <hyperlink ref="B1785" r:id="rId619" display="https://twitter.com/LHeydelGrillere"/>
    <hyperlink ref="B1791" r:id="rId620" display="mailto:mathilde.hignet@assemblee-nationale.fr"/>
    <hyperlink ref="B1792" r:id="rId621" display="https://twitter.com/MathildeHignet"/>
    <hyperlink ref="B1797" r:id="rId622" display="mailto:alexandre.holroyd@assemblee-nationale.fr"/>
    <hyperlink ref="B1798" r:id="rId623" display="https://twitter.com/alexIholroyd"/>
    <hyperlink ref="B1799" r:id="rId624" display="tel:33140636816"/>
    <hyperlink ref="B1805" r:id="rId625" display="https://twitter.com/SachaHoulie"/>
    <hyperlink ref="B1806" r:id="rId626" display="tel:33140635182"/>
    <hyperlink ref="B1812" r:id="rId627" display="mailto:timothee.houssin@assemblee-nationale.fr"/>
    <hyperlink ref="B1813" r:id="rId628" display="https://twitter.com/T_Houssin"/>
    <hyperlink ref="B1818" r:id="rId629" display="mailto:servane.hugues@assemblee-nationale.fr"/>
    <hyperlink ref="B1819" r:id="rId630" display="https://twitter.com/ServaneHugues"/>
    <hyperlink ref="B1825" r:id="rId631" display="https://twitter.com/MoniqueIborra"/>
    <hyperlink ref="B1826" r:id="rId632" display="tel:33140637381"/>
    <hyperlink ref="B1828" r:id="rId633" display="tel:33561446382"/>
    <hyperlink ref="B1833" r:id="rId634" display="mailto:jeremie.iordanoff@assemblee-nationale.fr"/>
    <hyperlink ref="B1834" r:id="rId635" display="https://twitter.com/iordanoff"/>
    <hyperlink ref="B1839" r:id="rId636" display="mailto:cyrille.isaac-sibille@assemblee-nationale.fr"/>
    <hyperlink ref="B1840" r:id="rId637" display="https://twitter.com/Cisaacsibille"/>
    <hyperlink ref="B1841" r:id="rId638" display="tel:33140630602"/>
    <hyperlink ref="B1843" r:id="rId639" display="tel:33437202300"/>
    <hyperlink ref="B1848" r:id="rId640" display="mailto:alexis.izard@assemblee-nationale.fr"/>
    <hyperlink ref="B1849" r:id="rId641" display="https://twitter.com/Alexis_IZARD"/>
    <hyperlink ref="B1854" r:id="rId642" display="mailto:laurent.jacobelli@assemblee-nationale.fr"/>
    <hyperlink ref="B1855" r:id="rId643" display="https://twitter.com/ljacobelli"/>
    <hyperlink ref="B1860" r:id="rId644" display="mailto:jean-michel.jacques@assemblee-nationale.fr"/>
    <hyperlink ref="B1861" r:id="rId645" display="https://twitter.com/J_M_Jacques"/>
    <hyperlink ref="B1862" r:id="rId646" display="tel:33140637606"/>
    <hyperlink ref="B1868" r:id="rId647" display="mailto:elodie.jacquier-laforge@assemblee-nationale.fr"/>
    <hyperlink ref="B1869" r:id="rId648" display="https://twitter.com/elodiejala"/>
    <hyperlink ref="B1870" r:id="rId649" display="tel:33140636742"/>
    <hyperlink ref="B1877" r:id="rId650" display="https://twitter.com/CarolineJanvier"/>
    <hyperlink ref="B1878" r:id="rId651" display="tel:33140630411"/>
    <hyperlink ref="B1882" r:id="rId652" display="mailto:catherine.jaouen@assemblee-nationale.fr"/>
    <hyperlink ref="B1887" r:id="rId653" display="mailto:francois.jolivet@assemblee-nationale.fr"/>
    <hyperlink ref="B1888" r:id="rId654" display="https://twitter.com/FJolivet36"/>
    <hyperlink ref="B1889" r:id="rId655" display="tel:33140637339"/>
    <hyperlink ref="B1895" r:id="rId656" display="mailto:alexis.jolly@assemblee-nationale.fr"/>
    <hyperlink ref="B1896" r:id="rId657" display="https://twitter.com/alexisjollyrn"/>
    <hyperlink ref="B1902" r:id="rId658" display="https://twitter.com/sandrinejossoan"/>
    <hyperlink ref="B1903" r:id="rId659" display="tel:33140630303"/>
    <hyperlink ref="B1909" r:id="rId660" display="mailto:chantal.jourdan@assemblee-nationale.fr"/>
    <hyperlink ref="B1910" r:id="rId661" display="https://twitter.com/ChantalJourdan"/>
    <hyperlink ref="B1915" r:id="rId662" display="mailto:hubert.julien-laferriere@assemblee-nationale.fr"/>
    <hyperlink ref="B1916" r:id="rId663" display="https://twitter.com/hub_laferriere"/>
    <hyperlink ref="B1917" r:id="rId664" display="tel:33140636764"/>
    <hyperlink ref="B1922" r:id="rId665" display="mailto:sebastien.jumel@assemblee-nationale.fr"/>
    <hyperlink ref="B1923" r:id="rId666" display="https://twitter.com/sebastienjumel"/>
    <hyperlink ref="B1924" r:id="rId667" display="tel:33140630210"/>
    <hyperlink ref="B1930" r:id="rId668" display="mailto:philippe.juvin@assemblee-nationale.fr"/>
    <hyperlink ref="B1931" r:id="rId669" display="https://twitter.com/philippejuvin"/>
    <hyperlink ref="B1936" r:id="rId670" display="mailto:emeline.kbidi@assemblee-nationale.fr"/>
    <hyperlink ref="B1942" r:id="rId671" display="https://twitter.com/Kamardine_M"/>
    <hyperlink ref="B1943" r:id="rId672" display="tel:33140637242"/>
    <hyperlink ref="B1950" r:id="rId673" display="https://twitter.com/MKaramanli72"/>
    <hyperlink ref="B1951" r:id="rId674" display="tel:33140637151"/>
    <hyperlink ref="B1958" r:id="rId675" display="https://twitter.com/guillaumekasba"/>
    <hyperlink ref="B1959" r:id="rId676" display="tel:33140639301"/>
    <hyperlink ref="B1965" r:id="rId677" display="mailto:rachel.keke@assemblee-nationale.fr"/>
    <hyperlink ref="B1966" r:id="rId678" display="https://twitter.com/KekeRachel"/>
    <hyperlink ref="B1971" r:id="rId679" display="mailto:fatiha.kelouahachi@assemblee-nationale.fr"/>
    <hyperlink ref="B1972" r:id="rId680" display="https://twitter.com/KelouaF"/>
    <hyperlink ref="B1977" r:id="rId681" display="mailto:andy.kerbrat@assemblee-nationale.fr"/>
    <hyperlink ref="B1978" r:id="rId682" display="https://twitter.com/AndyKerbrat"/>
    <hyperlink ref="B1983" r:id="rId683" display="mailto:loic.kervran@assemblee-nationale.fr"/>
    <hyperlink ref="B1984" r:id="rId684" display="https://twitter.com/LoicKervran18"/>
    <hyperlink ref="B1985" r:id="rId685" display="tel:33140637663"/>
    <hyperlink ref="B1991" r:id="rId686" display="mailto:brigitte.klinkert@assemblee-nationale.fr"/>
    <hyperlink ref="B1992" r:id="rId687" display="https://twitter.com/KlinkertBrigitt"/>
    <hyperlink ref="B1997" r:id="rId688" display="mailto:stephanie.kochert@assemblee-nationale.fr"/>
    <hyperlink ref="B1998" r:id="rId689" display="https://twitter.com/StephanieKoche6"/>
    <hyperlink ref="B2003" r:id="rId690" display="mailto:daniel.labaronne@assemblee-nationale.fr"/>
    <hyperlink ref="B2004" r:id="rId691" display="https://twitter.com/LabaronneDaniel"/>
    <hyperlink ref="B2005" r:id="rId692" display="tel:33140637548"/>
    <hyperlink ref="B2011" r:id="rId693" display="mailto:bastien.lachaud@assemblee-nationale.fr"/>
    <hyperlink ref="B2012" r:id="rId694" display="https://twitter.com/lachaudb"/>
    <hyperlink ref="B2013" r:id="rId695" display="tel:33140636016"/>
    <hyperlink ref="B2019" r:id="rId696" display="mailto:emmanuel.lacresse@assemblee-nationale.fr"/>
    <hyperlink ref="B2020" r:id="rId697" display="https://twitter.com/E_LACRESSE"/>
    <hyperlink ref="B2025" r:id="rId698" display="mailto:julie.laernoes@assemblee-nationale.fr"/>
    <hyperlink ref="B2026" r:id="rId699" display="https://twitter.com/laernoes"/>
    <hyperlink ref="B2031" r:id="rId700" display="mailto:maxime.laisney@assemblee-nationale.fr"/>
    <hyperlink ref="B2032" r:id="rId701" display="https://twitter.com/MaximeLaisneyFi"/>
    <hyperlink ref="B2038" r:id="rId702" display="https://twitter.com/amelia_lkf"/>
    <hyperlink ref="B2039" r:id="rId703" display="tel:33140639410"/>
    <hyperlink ref="B2044" r:id="rId704" display="mailto:luc.lamirault@assemblee-nationale.fr"/>
    <hyperlink ref="B2045" r:id="rId705" display="https://twitter.com/LamiraultLuc"/>
    <hyperlink ref="B2050" r:id="rId706" display="https://twitter.com/LanloVirginie"/>
    <hyperlink ref="B2055" r:id="rId707" display="mailto:helene.laporte@assemblee-nationale.fr"/>
    <hyperlink ref="B2056" r:id="rId708" display="https://twitter.com/HeleneLaporteRN"/>
    <hyperlink ref="B2062" r:id="rId709" display="https://twitter.com/laqhila"/>
    <hyperlink ref="B2063" r:id="rId710" display="tel:33140637587"/>
    <hyperlink ref="B2065" r:id="rId711" display="tel:33648772058"/>
    <hyperlink ref="B2070" r:id="rId712" display="mailto:jean-charles.larsonneur@assemblee-nationale.fr"/>
    <hyperlink ref="B2071" r:id="rId713" display="https://twitter.com/JCLarsonneur"/>
    <hyperlink ref="B2072" r:id="rId714" display="tel:33140637406"/>
    <hyperlink ref="B2074" r:id="rId715" display="tel:33243010305"/>
    <hyperlink ref="B2079" r:id="rId716" display="mailto:florence.lasserre@assemblee-nationale.fr"/>
    <hyperlink ref="B2080" r:id="rId717" display="tel:33140639210"/>
    <hyperlink ref="B2082" r:id="rId718" display="tel:33559933313"/>
    <hyperlink ref="B2087" r:id="rId719" display="mailto:philippe.latombe@assemblee-nationale.fr"/>
    <hyperlink ref="B2088" r:id="rId720" display="https://twitter.com/platombe"/>
    <hyperlink ref="B2089" r:id="rId721" display="tel:33140633219"/>
    <hyperlink ref="B2095" r:id="rId722" display="mailto:michel.lauzzana@assemblee-nationale.fr"/>
    <hyperlink ref="B2096" r:id="rId723" display="https://twitter.com/lauzzanamichel"/>
    <hyperlink ref="B2097" r:id="rId724" display="tel:33140633205"/>
    <hyperlink ref="B2103" r:id="rId725" display="mailto:laure.lavalette@assemblee-nationale.fr"/>
    <hyperlink ref="B2104" r:id="rId726" display="https://twitter.com/LaureLavalette"/>
    <hyperlink ref="B2109" r:id="rId727" display="mailto:pascal.lavergne@assemblee-nationale.fr"/>
    <hyperlink ref="B2110" r:id="rId728" display="https://twitter.com/pasclavergne"/>
    <hyperlink ref="B2115" r:id="rId729" display="mailto:sandrine.lefeur@assemblee-nationale.fr"/>
    <hyperlink ref="B2116" r:id="rId730" display="https://twitter.com/SandrineLeFeur"/>
    <hyperlink ref="B2117" r:id="rId731" display="tel:33140637410"/>
    <hyperlink ref="B2123" r:id="rId732" display="mailto:marc.lefur@assemblee-nationale.fr"/>
    <hyperlink ref="B2124" r:id="rId733" display="https://twitter.com/marclefur"/>
    <hyperlink ref="B2125" r:id="rId734" display="tel:33140636781"/>
    <hyperlink ref="B2127" r:id="rId735" display="tel:33296664263"/>
    <hyperlink ref="B2132" r:id="rId736" display="mailto:didier.legac@assemblee-nationale.fr"/>
    <hyperlink ref="B2133" r:id="rId737" display="https://twitter.com/didierlegac"/>
    <hyperlink ref="B2134" r:id="rId738" display="tel:33140637408"/>
    <hyperlink ref="B2136" r:id="rId739" display="tel:33298330220"/>
    <hyperlink ref="B2141" r:id="rId740" display="mailto:arnaud.legall@assemblee-nationale.fr"/>
    <hyperlink ref="B2142" r:id="rId741" display="https://twitter.com/Arnaud_Le_Gall_"/>
    <hyperlink ref="B2147" r:id="rId742" display="mailto:tematai.legayic@assemblee-nationale.fr"/>
    <hyperlink ref="B2153" r:id="rId743" display="https://twitter.com/GillesLeGendre"/>
    <hyperlink ref="B2154" r:id="rId744" display="tel:33140639401"/>
    <hyperlink ref="B2160" r:id="rId745" display="mailto:constance.legrip@assemblee-nationale.fr"/>
    <hyperlink ref="B2161" r:id="rId746" display="https://twitter.com/ConstanceLeGrip"/>
    <hyperlink ref="B2162" r:id="rId747" display="tel:33140636785"/>
    <hyperlink ref="B2167" r:id="rId748" display="mailto:anne.lehenanff@assemblee-nationale.fr"/>
    <hyperlink ref="B2168" r:id="rId749" display="https://twitter.com/ALehenanff"/>
    <hyperlink ref="B2173" r:id="rId750" display="mailto:annaig.lemeur@assemblee-nationale.fr"/>
    <hyperlink ref="B2174" r:id="rId751" display="https://twitter.com/AnnaigLeMeur_29"/>
    <hyperlink ref="B2175" r:id="rId752" display="tel:33140637402"/>
    <hyperlink ref="B2177" r:id="rId753" display="tel:33229202950"/>
    <hyperlink ref="B2182" r:id="rId754" display="mailto:christine.lenabour@assemblee-nationale.fr"/>
    <hyperlink ref="B2183" r:id="rId755" display="https://twitter.com/ChrisLenabour"/>
    <hyperlink ref="B2184" r:id="rId756" display="tel:33140639402"/>
    <hyperlink ref="B2192" r:id="rId757" display="https://twitter.com/NicoleLePeih"/>
    <hyperlink ref="B2193" r:id="rId758" display="tel:33140637575"/>
    <hyperlink ref="B2195" r:id="rId759" display="tel:33297079266"/>
    <hyperlink ref="B2200" r:id="rId760" display="mailto:marine.lepen@assemblee-nationale.fr"/>
    <hyperlink ref="B2201" r:id="rId761" display="https://twitter.com/MLP_officiel"/>
    <hyperlink ref="B2202" r:id="rId762" display="tel:33140630107"/>
    <hyperlink ref="B2208" r:id="rId763" display="mailto:fabrice.levigoureux@assemblee-nationale.fr"/>
    <hyperlink ref="B2209" r:id="rId764" display="https://twitter.com/LeVigoureuxF"/>
    <hyperlink ref="B2210" r:id="rId765" display="tel:33140633117"/>
    <hyperlink ref="B2212" r:id="rId766" display="tel:33231156195"/>
    <hyperlink ref="B2217" r:id="rId767" display="mailto:antoine.leaument@assemblee-nationale.fr"/>
    <hyperlink ref="B2218" r:id="rId768" display="https://twitter.com/ALeaument"/>
    <hyperlink ref="B2223" r:id="rId769" display="mailto:marie.lebec@assemblee-nationale.fr"/>
    <hyperlink ref="B2224" r:id="rId770" display="https://twitter.com/marielebec78"/>
    <hyperlink ref="B2225" r:id="rId771" display="tel:33140639505"/>
    <hyperlink ref="B2231" r:id="rId772" display="mailto:karine.lebon@assemblee-nationale.fr"/>
    <hyperlink ref="B2232" r:id="rId773" display="https://twitter.com/KarineLebon"/>
    <hyperlink ref="B2237" r:id="rId774" display="mailto:elise.leboucher@assemblee-nationale.fr"/>
    <hyperlink ref="B2238" r:id="rId775" display="https://twitter.com/leboucher_elise"/>
    <hyperlink ref="B2243" r:id="rId776" display="mailto:pascal.lecamp@assemblee-nationale.fr"/>
    <hyperlink ref="B2244" r:id="rId777" display="https://twitter.com/plecamp"/>
    <hyperlink ref="B2249" r:id="rId778" display="mailto:julie.lechanteux@assemblee-nationale.fr"/>
    <hyperlink ref="B2250" r:id="rId779" display="https://twitter.com/JLechanteux"/>
    <hyperlink ref="B2254" r:id="rId780" display="mailto:laurent.leclercq@assemblee-nationale.fr"/>
    <hyperlink ref="B2259" r:id="rId781" display="mailto:jean-paul.lecoq@assemblee-nationale.fr"/>
    <hyperlink ref="B2260" r:id="rId782" display="tel:33140636090"/>
    <hyperlink ref="B2267" r:id="rId783" display="https://twitter.com/VincentLedoux59"/>
    <hyperlink ref="B2272" r:id="rId784" display="mailto:charlotte.leduc@assemblee-nationale.fr"/>
    <hyperlink ref="B2273" r:id="rId785" display="https://twitter.com/CharlotteLeducV"/>
    <hyperlink ref="B2278" r:id="rId786" display="mailto:mathieu.lefevre@assemblee-nationale.fr"/>
    <hyperlink ref="B2279" r:id="rId787" display="https://twitter.com/MathieuMlefevre"/>
    <hyperlink ref="B2284" r:id="rId788" display="mailto:jerome.legavre@assemblee-nationale.fr"/>
    <hyperlink ref="B2285" r:id="rId789" display="https://twitter.com/LegavreJerome"/>
    <hyperlink ref="B2290" r:id="rId790" display="mailto:sarah.legrain@assemblee-nationale.fr"/>
    <hyperlink ref="B2291" r:id="rId791" display="https://twitter.com/S_Legrain"/>
    <hyperlink ref="B2296" r:id="rId792" display="mailto:gisele.lelouis@assemblee-nationale.fr"/>
    <hyperlink ref="B2297" r:id="rId793" display="https://twitter.com/gisele_lelouis"/>
    <hyperlink ref="B2302" r:id="rId794" display="mailto:didier.lemaire@assemblee-nationale.fr"/>
    <hyperlink ref="B2303" r:id="rId795" display="https://twitter.com/didier_lemaire_"/>
    <hyperlink ref="B2308" r:id="rId796" display="mailto:patricia.lemoine@assemblee-nationale.fr"/>
    <hyperlink ref="B2309" r:id="rId797" display="https://twitter.com/P_Lemoine"/>
    <hyperlink ref="B2314" r:id="rId798" display="mailto:stephane.lenormand@assemblee-nationale.fr"/>
    <hyperlink ref="B2315" r:id="rId799" display="https://twitter.com/StphaneLenorma1"/>
    <hyperlink ref="B2320" r:id="rId800" display="mailto:herve.delepinau@assemblee-nationale.fr"/>
    <hyperlink ref="B2321" r:id="rId801" display="https://twitter.com/HdeLepinau"/>
    <hyperlink ref="B2326" r:id="rId802" display="mailto:murielle.lepvraud@assemblee-nationale.fr"/>
    <hyperlink ref="B2327" r:id="rId803" display="https://twitter.com/MLepvraud"/>
    <hyperlink ref="B2332" r:id="rId804" display="mailto:gerard.leseul@assemblee-nationale.fr"/>
    <hyperlink ref="B2333" r:id="rId805" display="https://twitter.com/LeseulG"/>
    <hyperlink ref="B2338" r:id="rId806" display="mailto:katiana.levavasseur@assemblee-nationale.fr"/>
    <hyperlink ref="B2339" r:id="rId807" display="https://twitter.com/LevavasseurK"/>
    <hyperlink ref="B2344" r:id="rId808" display="mailto:delphine.lingemann@assemblee-nationale.fr"/>
    <hyperlink ref="B2345" r:id="rId809" display="https://twitter.com/DelphLingemann"/>
    <hyperlink ref="B2351" r:id="rId810" display="https://twitter.com/brigitte_liso"/>
    <hyperlink ref="B2357" r:id="rId811" display="mailto:christine.loir@assemblee-nationale.fr"/>
    <hyperlink ref="B2358" r:id="rId812" display="https://twitter.com/ChristineLoirRN"/>
    <hyperlink ref="B2363" r:id="rId813" display="mailto:aurelien.lopezliguori@assemblee-nationale.fr"/>
    <hyperlink ref="B2364" r:id="rId814" display="https://twitter.com/lopezliguori"/>
    <hyperlink ref="B2369" r:id="rId815" display="mailto:marie-france.lorho@assemblee-nationale.fr"/>
    <hyperlink ref="B2370" r:id="rId816" display="https://twitter.com/FranceLorho"/>
    <hyperlink ref="B2373" r:id="rId817" display="tel:33490514287"/>
    <hyperlink ref="B2378" r:id="rId818" display="mailto:philippe.lottiaux@assemblee-nationale.fr"/>
    <hyperlink ref="B2379" r:id="rId819" display="https://twitter.com/phlottiaux"/>
    <hyperlink ref="B2384" r:id="rId820" display="mailto:alexandre.loubet@assemblee-nationale.fr"/>
    <hyperlink ref="B2385" r:id="rId821" display="https://twitter.com/alexandreloubet"/>
    <hyperlink ref="B2391" r:id="rId822" display="https://twitter.com/VeroLouwagie"/>
    <hyperlink ref="B2392" r:id="rId823" display="tel:33140637265"/>
    <hyperlink ref="B2394" r:id="rId824" display="tel:33233347941"/>
    <hyperlink ref="B2399" r:id="rId825" display="mailto:jean-francois.lovisolo@assemblee-nationale.fr"/>
    <hyperlink ref="B2400" r:id="rId826" display="https://twitter.com/jf_lovisolo"/>
    <hyperlink ref="B2405" r:id="rId827" display="mailto:benjamin.lucas@assemblee-nationale.fr"/>
    <hyperlink ref="B2406" r:id="rId828" display="https://twitter.com/Benjam1Lucas"/>
    <hyperlink ref="B2411" r:id="rId829" display="mailto:aude.luquet@assemblee-nationale.fr"/>
    <hyperlink ref="B2412" r:id="rId830" display="https://twitter.com/AudeLuquet77"/>
    <hyperlink ref="B2413" r:id="rId831" display="tel:33140636751"/>
    <hyperlink ref="B2420" r:id="rId832" display="https://twitter.com/lise_magnier"/>
    <hyperlink ref="B2421" r:id="rId833" display="tel:33140633313"/>
    <hyperlink ref="B2423" r:id="rId834" display="tel:3326224706"/>
    <hyperlink ref="B2428" r:id="rId835" display="mailto:sylvain.maillard@assemblee-nationale.fr"/>
    <hyperlink ref="B2429" r:id="rId836" display="https://twitter.com/sylvainmaillard"/>
    <hyperlink ref="B2430" r:id="rId837" display="tel:33140639313"/>
    <hyperlink ref="B2435" r:id="rId838" display="mailto:laurence.maillart-mehaignerie@assemblee-nationale.fr"/>
    <hyperlink ref="B2436" r:id="rId839" display="https://twitter.com/LMaillart"/>
    <hyperlink ref="B2437" r:id="rId840" display="tel:33140639512"/>
    <hyperlink ref="B2439" r:id="rId841" display="tel:33687054436"/>
    <hyperlink ref="B2444" r:id="rId842" display="mailto:frederic.maillot@assemblee-nationale.fr"/>
    <hyperlink ref="B2445" r:id="rId843" display="https://twitter.com/frdric_maillot"/>
    <hyperlink ref="B2450" r:id="rId844" display="mailto:emmanuel.mandon@assemblee-nationale.fr"/>
    <hyperlink ref="B2451" r:id="rId845" display="https://twitter.com/EmmanuelMandon"/>
    <hyperlink ref="B2456" r:id="rId846" display="mailto:emmanuel.maquet@assemblee-nationale.fr"/>
    <hyperlink ref="B2457" r:id="rId847" display="https://twitter.com/emmanuel_maquet"/>
    <hyperlink ref="B2458" r:id="rId848" display="tel:33140636875"/>
    <hyperlink ref="B2464" r:id="rId849" display="mailto:jacqueline.maquet@assemblee-nationale.fr"/>
    <hyperlink ref="B2465" r:id="rId850" display="https://twitter.com/J_Maquet6202"/>
    <hyperlink ref="B2466" r:id="rId851" display="tel:33140637325"/>
    <hyperlink ref="B2468" r:id="rId852" display="tel:3321246649"/>
    <hyperlink ref="B2473" r:id="rId853" display="mailto:laurent.marcangeli@assemblee-nationale.fr"/>
    <hyperlink ref="B2474" r:id="rId854" display="https://twitter.com/LMarcangeli"/>
    <hyperlink ref="B2479" r:id="rId855" display="mailto:matthieu.marchio@assemblee-nationale.fr"/>
    <hyperlink ref="B2480" r:id="rId856" display="https://twitter.com/MarchioMatthieu"/>
    <hyperlink ref="B2485" r:id="rId857" display="mailto:bastien.marchive@assemblee-nationale.fr"/>
    <hyperlink ref="B2486" r:id="rId858" display="https://twitter.com/B_Marchive"/>
    <hyperlink ref="B2491" r:id="rId859" display="mailto:louis.margueritte@assemblee-nationale.fr"/>
    <hyperlink ref="B2492" r:id="rId860" display="https://twitter.com/l_margueritte"/>
    <hyperlink ref="B2497" r:id="rId861" display="mailto:christophe.marion@assemblee-nationale.fr"/>
    <hyperlink ref="B2498" r:id="rId862" display="https://twitter.com/MarionDepute41"/>
    <hyperlink ref="B2503" r:id="rId863" display="mailto:olivier.marleix@assemblee-nationale.fr"/>
    <hyperlink ref="B2504" r:id="rId864" display="https://twitter.com/oliviermarleix"/>
    <hyperlink ref="B2507" r:id="rId865" display="tel:33237820000"/>
    <hyperlink ref="B2512" r:id="rId866" display="mailto:sandra.marsaud@assemblee-nationale.fr"/>
    <hyperlink ref="B2513" r:id="rId867" display="https://twitter.com/MARSAUDSandra"/>
    <hyperlink ref="B2514" r:id="rId868" display="tel:33140637563"/>
    <hyperlink ref="B2520" r:id="rId869" display="mailto:didier.martin@assemblee-nationale.fr"/>
    <hyperlink ref="B2521" r:id="rId870" display="https://twitter.com/dmartindijon"/>
    <hyperlink ref="B2522" r:id="rId871" display="tel:33140630606"/>
    <hyperlink ref="B2528" r:id="rId872" display="mailto:alexandra.martin@assemblee-nationale.fr"/>
    <hyperlink ref="B2529" r:id="rId873" display="https://twitter.com/MartinAlex06"/>
    <hyperlink ref="B2534" r:id="rId874" display="mailto:pascale.martin@assemblee-nationale.fr"/>
    <hyperlink ref="B2535" r:id="rId875" display="https://twitter.com/PascaleMartin24"/>
    <hyperlink ref="B2540" r:id="rId876" display="mailto:elisa.martin@assemblee-nationale.fr"/>
    <hyperlink ref="B2541" r:id="rId877" display="https://twitter.com/ElisaMartinGre"/>
    <hyperlink ref="B2545" r:id="rId878" display="mailto:alexandra.martin.gironde@assemblee-nationale.fr"/>
    <hyperlink ref="B2546" r:id="rId879" display="https://twitter.com/AlexMartin33000"/>
    <hyperlink ref="B2551" r:id="rId880" display="mailto:eric.martineau@assemblee-nationale.fr"/>
    <hyperlink ref="B2552" r:id="rId881" display="https://twitter.com/EMericmartineau"/>
    <hyperlink ref="B2557" r:id="rId882" display="mailto:william.martinet@assemblee-nationale.fr"/>
    <hyperlink ref="B2558" r:id="rId883" display="https://twitter.com/WilliamMartinet"/>
    <hyperlink ref="B2563" r:id="rId884" display="mailto:michele.martinez@assemblee-nationale.fr"/>
    <hyperlink ref="B2564" r:id="rId885" display="https://twitter.com/MichleMartinez3"/>
    <hyperlink ref="B2569" r:id="rId886" display="mailto:denis.masseglia@assemblee-nationale.fr"/>
    <hyperlink ref="B2570" r:id="rId887" display="https://twitter.com/denis_Masseglia"/>
    <hyperlink ref="B2571" r:id="rId888" display="tel:33140634817"/>
    <hyperlink ref="B2573" r:id="rId889" display="tel:33241494320"/>
    <hyperlink ref="B2578" r:id="rId890" display="mailto:bryan.masson@assemblee-nationale.fr"/>
    <hyperlink ref="B2579" r:id="rId891" display="https://twitter.com/MassonBryan"/>
    <hyperlink ref="B2584" r:id="rId892" display="mailto:alexandra.masson@assemblee-nationale.fr"/>
    <hyperlink ref="B2585" r:id="rId893" display="https://twitter.com/A_Masson06"/>
    <hyperlink ref="B2590" r:id="rId894" display="mailto:max.mathiasin@assemblee-nationale.fr"/>
    <hyperlink ref="B2591" r:id="rId895" display="https://twitter.com/MaxMathiasin"/>
    <hyperlink ref="B2592" r:id="rId896" display="tel:33140637522"/>
    <hyperlink ref="B2594" r:id="rId897" display="tel:590882020"/>
    <hyperlink ref="B2599" r:id="rId898" display="mailto:frederic.mathieu@assemblee-nationale.fr"/>
    <hyperlink ref="B2600" r:id="rId899" display="https://twitter.com/frdric_mathieu"/>
    <hyperlink ref="B2606" r:id="rId900" display="https://twitter.com/jp_mattei"/>
    <hyperlink ref="B2607" r:id="rId901" display="tel:33140637529"/>
    <hyperlink ref="B2613" r:id="rId902" display="mailto:damien.maudet@assemblee-nationale.fr"/>
    <hyperlink ref="B2614" r:id="rId903" display="https://twitter.com/damienmaudt"/>
    <hyperlink ref="B2619" r:id="rId904" display="mailto:kevin.mauvieux@assemblee-nationale.fr"/>
    <hyperlink ref="B2620" r:id="rId905" display="https://twitter.com/MauvieuxKevin"/>
    <hyperlink ref="B2625" r:id="rId906" display="mailto:marianne.maximi@assemblee-nationale.fr"/>
    <hyperlink ref="B2626" r:id="rId907" display="https://twitter.com/MarianneMaximi"/>
    <hyperlink ref="B2631" r:id="rId908" display="mailto:stephane.mazars@assemblee-nationale.fr"/>
    <hyperlink ref="B2632" r:id="rId909" display="https://twitter.com/s_mazars"/>
    <hyperlink ref="B2633" r:id="rId910" display="tel:33140637317"/>
    <hyperlink ref="B2635" r:id="rId911" display="tel:33565689910"/>
    <hyperlink ref="B2640" r:id="rId912" display="mailto:nicolas.meizonnet@assemblee-nationale.fr"/>
    <hyperlink ref="B2641" r:id="rId913" display="https://twitter.com/NMeizonnet"/>
    <hyperlink ref="B2646" r:id="rId914" display="mailto:graziella.melchior@assemblee-nationale.fr"/>
    <hyperlink ref="B2647" r:id="rId915" display="https://twitter.com/GrazieMelchior"/>
    <hyperlink ref="B2648" r:id="rId916" display="tel:33140637481"/>
    <hyperlink ref="B2650" r:id="rId917" display="tel:33229639241"/>
    <hyperlink ref="B2655" r:id="rId918" display="mailto:joelle.melin@assemblee-nationale.fr"/>
    <hyperlink ref="B2656" r:id="rId919" display="https://twitter.com/JoelleMelinRN"/>
    <hyperlink ref="B2661" r:id="rId920" display="mailto:yael.menache@assemblee-nationale.fr"/>
    <hyperlink ref="B2662" r:id="rId921" display="https://twitter.com/YaelMenache"/>
    <hyperlink ref="B2667" r:id="rId922" display="mailto:thomas.menage@assemblee-nationale.fr"/>
    <hyperlink ref="B2668" r:id="rId923" display="https://twitter.com/Thomas_Mng"/>
    <hyperlink ref="B2673" r:id="rId924" display="mailto:emmanuelle.menard@assemblee-nationale.fr"/>
    <hyperlink ref="B2674" r:id="rId925" display="https://twitter.com/emenard34"/>
    <hyperlink ref="B2680" r:id="rId926" display="mailto:ludovic.mendes@assemblee-nationale.fr"/>
    <hyperlink ref="B2681" r:id="rId927" display="https://twitter.com/LudovicMDS"/>
    <hyperlink ref="B2682" r:id="rId928" display="tel:33140630308"/>
    <hyperlink ref="B2688" r:id="rId929" display="mailto:lysiane.metayer@assemblee-nationale.fr"/>
    <hyperlink ref="B2689" r:id="rId930" display="https://twitter.com/Lysiane_Metayer"/>
    <hyperlink ref="B2694" r:id="rId931" display="mailto:sophie.mette@assemblee-nationale.fr"/>
    <hyperlink ref="B2695" r:id="rId932" display="https://twitter.com/SophieMette1"/>
    <hyperlink ref="B2696" r:id="rId933" display="tel:33140636709"/>
    <hyperlink ref="B2702" r:id="rId934" display="https://twitter.com/NicolasMetzdorf"/>
    <hyperlink ref="B2707" r:id="rId935" display="mailto:frederique.meunier@assemblee-nationale.fr"/>
    <hyperlink ref="B2708" r:id="rId936" display="https://twitter.com/fmeunier19"/>
    <hyperlink ref="B2709" r:id="rId937" display="tel:33140633305"/>
    <hyperlink ref="B2715" r:id="rId938" display="mailto:manon.meunier@assemblee-nationale.fr"/>
    <hyperlink ref="B2716" r:id="rId939" display="https://twitter.com/ManonMeunier_UP"/>
    <hyperlink ref="B2721" r:id="rId940" display="mailto:pierre.meurin@assemblee-nationale.fr"/>
    <hyperlink ref="B2722" r:id="rId941" display="https://twitter.com/Meurin_P"/>
    <hyperlink ref="B2728" r:id="rId942" display="https://twitter.com/M_MeynierM"/>
    <hyperlink ref="B2729" r:id="rId943" display="tel:33140633201"/>
    <hyperlink ref="B2735" r:id="rId944" display="mailto:paul.midy@assemblee-nationale.fr"/>
    <hyperlink ref="B2736" r:id="rId945" display="https://twitter.com/midy_paul"/>
    <hyperlink ref="B2741" r:id="rId946" display="mailto:laure.miller@assemblee-nationale.fr"/>
    <hyperlink ref="B2742" r:id="rId947" display="https://twitter.com/Laure_Miller"/>
    <hyperlink ref="B2747" r:id="rId948" display="mailto:bruno.millienne@assemblee-nationale.fr"/>
    <hyperlink ref="B2748" r:id="rId949" display="https://twitter.com/BrunoMillienne"/>
    <hyperlink ref="B2749" r:id="rId950" display="tel:33140636753"/>
    <hyperlink ref="B2756" r:id="rId951" display="https://twitter.com/MaximeMinot"/>
    <hyperlink ref="B2757" r:id="rId952" display="tel:33140633305"/>
    <hyperlink ref="B2763" r:id="rId953" display="mailto:paul.molac@assemblee-nationale.fr"/>
    <hyperlink ref="B2764" r:id="rId954" display="https://twitter.com/paul_molac"/>
    <hyperlink ref="B2765" r:id="rId955" display="tel:33140637578"/>
    <hyperlink ref="B2767" r:id="rId956" display="tel:33297706172"/>
    <hyperlink ref="B2772" r:id="rId957" display="mailto:yannick.monnet@assemblee-nationale.fr"/>
    <hyperlink ref="B2773" r:id="rId958" display="https://twitter.com/YannickMonnet3"/>
    <hyperlink ref="B2778" r:id="rId959" display="mailto:louise.morel@assemblee-nationale.fr"/>
    <hyperlink ref="B2779" r:id="rId960" display="https://twitter.com/LouiseMorel67"/>
    <hyperlink ref="B2785" r:id="rId961" display="https://twitter.com/MORELPIERRE"/>
    <hyperlink ref="B2788" r:id="rId962" display="tel:33466320809"/>
    <hyperlink ref="B2793" r:id="rId963" display="mailto:benoit.mournet@assemblee-nationale.fr"/>
    <hyperlink ref="B2794" r:id="rId964" display="https://twitter.com/BenoitMournet"/>
    <hyperlink ref="B2799" r:id="rId965" display="mailto:naima.moutchou@assemblee-nationale.fr"/>
    <hyperlink ref="B2800" r:id="rId966" display="https://twitter.com/NaimaMoutchou"/>
    <hyperlink ref="B2801" r:id="rId967" display="tel:33140636933"/>
    <hyperlink ref="B2807" r:id="rId968" display="mailto:serge.muller@assemblee-nationale.fr"/>
    <hyperlink ref="B2808" r:id="rId969" display="https://twitter.com/muller49_muller"/>
    <hyperlink ref="B2813" r:id="rId970" display="mailto:marcellin.nadeau@assemblee-nationale.fr"/>
    <hyperlink ref="B2814" r:id="rId971" display="https://twitter.com/marcellinnadeau"/>
    <hyperlink ref="B2820" r:id="rId972" display="https://twitter.com/naegelenchris"/>
    <hyperlink ref="B2821" r:id="rId973" display="tel:33140630608"/>
    <hyperlink ref="B2823" r:id="rId974" display="tel:33329223065"/>
    <hyperlink ref="B2828" r:id="rId975" display="mailto:philippe.naillet@assemblee-nationale.fr"/>
    <hyperlink ref="B2829" r:id="rId976" display="https://twitter.com/PNaillet"/>
    <hyperlink ref="B2834" r:id="rId977" display="mailto:yannick.neuder@assemblee-nationale.fr"/>
    <hyperlink ref="B2835" r:id="rId978" display="https://twitter.com/yannickneuder"/>
    <hyperlink ref="B2841" r:id="rId979" display="https://twitter.com/PhilippeNilor"/>
    <hyperlink ref="B2842" r:id="rId980" display="tel:33140639202"/>
    <hyperlink ref="B2848" r:id="rId981" display="mailto:jerome.nury@assemblee-nationale.fr"/>
    <hyperlink ref="B2849" r:id="rId982" display="https://twitter.com/jeromenury"/>
    <hyperlink ref="B2851" r:id="rId983" display="tel:33233666013"/>
    <hyperlink ref="B2856" r:id="rId984" display="mailto:daniele.obono@assemblee-nationale.fr"/>
    <hyperlink ref="B2857" r:id="rId985" display="https://twitter.com/Deputee_Obono"/>
    <hyperlink ref="B2858" r:id="rId986" display="tel:33140636108"/>
    <hyperlink ref="B2864" r:id="rId987" display="mailto:julien.odoul@assemblee-nationale.fr"/>
    <hyperlink ref="B2865" r:id="rId988" display="https://twitter.com/JulienOdoul"/>
    <hyperlink ref="B2870" r:id="rId989" display="mailto:karl.olive@assemblee-nationale.fr"/>
    <hyperlink ref="B2871" r:id="rId990" display="https://twitter.com/karlolive"/>
    <hyperlink ref="B2876" r:id="rId991" display="mailto:hubert.ott@assemblee-nationale.fr"/>
    <hyperlink ref="B2877" r:id="rId992" display="https://twitter.com/HubertOttAlsace"/>
    <hyperlink ref="B2882" r:id="rId993" display="mailto:nathalie.oziol@assemblee-nationale.fr"/>
    <hyperlink ref="B2883" r:id="rId994" display="https://twitter.com/NathalieOziol"/>
    <hyperlink ref="B2888" r:id="rId995" display="mailto:nicolas.pacquot@assemblee-nationale.fr"/>
    <hyperlink ref="B2889" r:id="rId996" display="https://twitter.com/Nicolas_Pacquot"/>
    <hyperlink ref="B2894" r:id="rId997" display="mailto:jimmy.pahun@assemblee-nationale.fr"/>
    <hyperlink ref="B2895" r:id="rId998" display="https://twitter.com/JimmyPahun"/>
    <hyperlink ref="B2896" r:id="rId999" display="tel:33140630604"/>
    <hyperlink ref="B2903" r:id="rId1000" display="https://twitter.com/BertrandPancher"/>
    <hyperlink ref="B2904" r:id="rId1001" display="tel:33140637129"/>
    <hyperlink ref="B2906" r:id="rId1002" display="tel:33329706976"/>
    <hyperlink ref="B2911" r:id="rId1003" display="mailto:laurent.panifous@assemblee-nationale.fr"/>
    <hyperlink ref="B2916" r:id="rId1004" display="mailto:sophie.panonacle@assemblee-nationale.fr"/>
    <hyperlink ref="B2917" r:id="rId1005" display="https://twitter.com/SoPanonacle"/>
    <hyperlink ref="B2918" r:id="rId1006" display="tel:33140639303"/>
    <hyperlink ref="B2924" r:id="rId1007" display="mailto:astrid.panosyan-bouvet@assemblee-nationale.fr"/>
    <hyperlink ref="B2925" r:id="rId1008" display="https://twitter.com/AstridPanosyan"/>
    <hyperlink ref="B2930" r:id="rId1009" display="mailto:mathilde.panot@assemblee-nationale.fr"/>
    <hyperlink ref="B2931" r:id="rId1010" display="https://twitter.com/mathildepanot"/>
    <hyperlink ref="B2932" r:id="rId1011" display="tel:33140636007"/>
    <hyperlink ref="B2937" r:id="rId1012" display="mailto:didier.parakian@assemblee-nationale.fr"/>
    <hyperlink ref="B2943" r:id="rId1013" display="https://twitter.com/_DidierParis"/>
    <hyperlink ref="B2944" r:id="rId1014" display="tel:33140630404"/>
    <hyperlink ref="B2950" r:id="rId1015" display="mailto:mathilde.paris@assemblee-nationale.fr"/>
    <hyperlink ref="B2951" r:id="rId1016" display="https://twitter.com/MathildePARIS45"/>
    <hyperlink ref="B2956" r:id="rId1017" display="mailto:caroline.parmentier@assemblee-nationale.fr"/>
    <hyperlink ref="B2957" r:id="rId1018" display="https://twitter.com/Parmentier_RN"/>
    <hyperlink ref="B2962" r:id="rId1019" display="mailto:charlotte.lecocq@assemblee-nationale.fr"/>
    <hyperlink ref="B2963" r:id="rId1020" display="https://twitter.com/lecocqcharlotte"/>
    <hyperlink ref="B2965" r:id="rId1021" display="tel:33320052830"/>
    <hyperlink ref="B2970" r:id="rId1022" display="mailto:francesca.pasquini@assemblee-nationale.fr"/>
    <hyperlink ref="B2971" r:id="rId1023" display="https://twitter.com/FMPasquini"/>
    <hyperlink ref="B2976" r:id="rId1024" display="mailto:jeremie.patrier-leitus@assemblee-nationale.fr"/>
    <hyperlink ref="B2977" r:id="rId1025" display="https://twitter.com/JPatrierLeitus"/>
    <hyperlink ref="B2983" r:id="rId1026" display="https://twitter.com/EricPAUGET1"/>
    <hyperlink ref="B2984" r:id="rId1027" display="tel:33140630514"/>
    <hyperlink ref="B2986" r:id="rId1028" display="tel:33493670330"/>
    <hyperlink ref="B2991" r:id="rId1029" display="mailto:emmanuel.pellerin@assemblee-nationale.fr"/>
    <hyperlink ref="B2992" r:id="rId1030" display="https://twitter.com/EmmanuelPeller1"/>
    <hyperlink ref="B2997" r:id="rId1031" display="mailto:isabelle.perigault@assemblee-nationale.fr"/>
    <hyperlink ref="B2998" r:id="rId1032" display="https://twitter.com/IsabellePERIGA2"/>
    <hyperlink ref="B3003" r:id="rId1033" display="mailto:patrice.perrot@assemblee-nationale.fr"/>
    <hyperlink ref="B3004" r:id="rId1034" display="tel:33140637610"/>
    <hyperlink ref="B3006" r:id="rId1035" display="tel:33386306920"/>
    <hyperlink ref="B3012" r:id="rId1036" display="https://twitter.com/al_petel"/>
    <hyperlink ref="B3013" r:id="rId1037" display="tel:33140633104"/>
    <hyperlink ref="B3019" r:id="rId1038" display="mailto:christelle.petex-levet@assemblee-nationale.fr"/>
    <hyperlink ref="B3020" r:id="rId1039" display="https://twitter.com/christellepetex"/>
    <hyperlink ref="B3025" r:id="rId1040" display="mailto:maud.petit@assemblee-nationale.fr"/>
    <hyperlink ref="B3026" r:id="rId1041" display="https://twitter.com/MaudPetit_AN94"/>
    <hyperlink ref="B3027" r:id="rId1042" display="tel:33140636754"/>
    <hyperlink ref="B3037" r:id="rId1043" display="mailto:frederic.petit@assemblee-nationale.fr"/>
    <hyperlink ref="B3038" r:id="rId1044" display="https://twitter.com/fpetitAN"/>
    <hyperlink ref="B3039" r:id="rId1045" display="tel:33140637530"/>
    <hyperlink ref="B3045" r:id="rId1046" display="https://twitter.com/stephane1peu"/>
    <hyperlink ref="B3046" r:id="rId1047" display="tel:33140636087"/>
    <hyperlink ref="B3053" r:id="rId1048" display="https://twitter.com/MichelePeyron"/>
    <hyperlink ref="B3054" r:id="rId1049" display="tel:33140639413"/>
    <hyperlink ref="B3060" r:id="rId1050" display="mailto:sebastien.peytavie@assemblee-nationale.fr"/>
    <hyperlink ref="B3061" r:id="rId1051" display="https://twitter.com/speytavie"/>
    <hyperlink ref="B3066" r:id="rId1052" display="mailto:kevin.pfeffer@assemblee-nationale.fr"/>
    <hyperlink ref="B3067" r:id="rId1053" display="https://twitter.com/k_pfeffer"/>
    <hyperlink ref="B3072" r:id="rId1054" display="mailto:anna.pic@assemblee-nationale.fr"/>
    <hyperlink ref="B3073" r:id="rId1055" display="https://twitter.com/PicAnna3"/>
    <hyperlink ref="B3078" r:id="rId1056" display="mailto:rene.pilato@assemblee-nationale.fr"/>
    <hyperlink ref="B3079" r:id="rId1057" display="https://twitter.com/PilatoRene"/>
    <hyperlink ref="B3080" r:id="rId1058" display="tel:33140636975"/>
    <hyperlink ref="B3086" r:id="rId1059" display="mailto:francois.piquemal@assemblee-nationale.fr"/>
    <hyperlink ref="B3087" r:id="rId1060" display="https://twitter.com/FraPiquemal"/>
    <hyperlink ref="B3093" r:id="rId1061" display="https://twitter.com/cpiresbeaune"/>
    <hyperlink ref="B3094" r:id="rId1062" display="tel:33140637168"/>
    <hyperlink ref="B3096" r:id="rId1063" display="tel:33473635561"/>
    <hyperlink ref="B3101" r:id="rId1064" display="mailto:beatrice.piron@assemblee-nationale.fr"/>
    <hyperlink ref="B3102" r:id="rId1065" display="https://twitter.com/beatricepiron"/>
    <hyperlink ref="B3109" r:id="rId1066" display="https://twitter.com/clairepitollat"/>
    <hyperlink ref="B3110" r:id="rId1067" display="tel:33140633103"/>
    <hyperlink ref="B3116" r:id="rId1068" display="mailto:christophe.plassard@assemblee-nationale.fr"/>
    <hyperlink ref="B3117" r:id="rId1069" display="https://twitter.com/cplassard"/>
    <hyperlink ref="B3123" r:id="rId1070" display="https://twitter.com/mariepochon"/>
    <hyperlink ref="B3128" r:id="rId1071" display="mailto:lisette.pollet@assemblee-nationale.fr"/>
    <hyperlink ref="B3129" r:id="rId1072" display="https://twitter.com/LisettePollet"/>
    <hyperlink ref="B3135" r:id="rId1073" display="https://twitter.com/JeanPierrePont"/>
    <hyperlink ref="B3136" r:id="rId1074" display="tel:33140633212"/>
    <hyperlink ref="B3138" r:id="rId1075" display="tel:33391218849"/>
    <hyperlink ref="B3144" r:id="rId1076" display="https://twitter.com/jfportarrieu"/>
    <hyperlink ref="B3145" r:id="rId1077" display="tel:33140637452"/>
    <hyperlink ref="B3151" r:id="rId1078" display="mailto:thomas.portes@assemblee-nationale.fr"/>
    <hyperlink ref="B3152" r:id="rId1079" display="https://twitter.com/Portes_Thomas"/>
    <hyperlink ref="B3157" r:id="rId1080" display="mailto:alexandre.portier@assemblee-nationale.fr"/>
    <hyperlink ref="B3158" r:id="rId1081" display="https://twitter.com/AlexPortier69"/>
    <hyperlink ref="B3163" r:id="rId1082" display="mailto:dominique.potier@assemblee-nationale.fr"/>
    <hyperlink ref="B3164" r:id="rId1083" display="https://twitter.com/potierdominique"/>
    <hyperlink ref="B3165" r:id="rId1084" display="tel:33140637169"/>
    <hyperlink ref="B3171" r:id="rId1085" display="mailto:josy.poueyto@assemblee-nationale.fr"/>
    <hyperlink ref="B3172" r:id="rId1086" display="https://twitter.com/josypoueyto"/>
    <hyperlink ref="B3173" r:id="rId1087" display="tel:33140636755"/>
    <hyperlink ref="B3178" r:id="rId1088" display="mailto:eric.poulliat@assemblee-nationale.fr"/>
    <hyperlink ref="B3179" r:id="rId1089" display="https://twitter.com/EPoulliat"/>
    <hyperlink ref="B3180" r:id="rId1090" display="tel:33140630403"/>
    <hyperlink ref="B3186" r:id="rId1091" display="mailto:marieagnes.poussier-winsback@assemblee-nationale.fr"/>
    <hyperlink ref="B3187" r:id="rId1092" display="https://twitter.com/mapoussier"/>
    <hyperlink ref="B3192" r:id="rId1093" display="mailto:natalia.pouzyreff@assemblee-nationale.fr"/>
    <hyperlink ref="B3193" r:id="rId1094" display="https://twitter.com/npouzyreff78"/>
    <hyperlink ref="B3194" r:id="rId1095" display="tel:33140636981"/>
    <hyperlink ref="B3196" r:id="rId1096" display="tel:33139108977"/>
    <hyperlink ref="B3201" r:id="rId1097" display="mailto:philippe.pradal@assemblee-nationale.fr"/>
    <hyperlink ref="B3202" r:id="rId1098" display="https://twitter.com/p_pradal"/>
    <hyperlink ref="B3207" r:id="rId1099" display="mailto:aurelien.pradie@assemblee-nationale.fr"/>
    <hyperlink ref="B3208" r:id="rId1100" display="https://twitter.com/AurelienPradie"/>
    <hyperlink ref="B3209" r:id="rId1101" display="tel:33140636074"/>
    <hyperlink ref="B3211" r:id="rId1102" display="tel:33565302287"/>
    <hyperlink ref="B3216" r:id="rId1103" display="mailto:loic.prudhomme@assemblee-nationale.fr"/>
    <hyperlink ref="B3217" r:id="rId1104" display="https://twitter.com/PrudhommeLoic"/>
    <hyperlink ref="B3218" r:id="rId1105" display="tel:33140637118"/>
    <hyperlink ref="B3224" r:id="rId1106" display="mailto:adrien.quatennens@assemblee-nationale.fr"/>
    <hyperlink ref="B3225" r:id="rId1107" display="https://twitter.com/AQuatennens"/>
    <hyperlink ref="B3226" r:id="rId1108" display="tel:33140636107"/>
    <hyperlink ref="B3232" r:id="rId1109" display="mailto:valerie.rabault@assemblee-nationale.fr"/>
    <hyperlink ref="B3233" r:id="rId1110" display="https://twitter.com/Valerie_Rabault"/>
    <hyperlink ref="B3235" r:id="rId1111" display="tel:33563208762"/>
    <hyperlink ref="B3240" r:id="rId1112" display="mailto:stephane.rambaud@assemblee-nationale.fr"/>
    <hyperlink ref="B3241" r:id="rId1113" display="https://twitter.com/sRambaudRN"/>
    <hyperlink ref="B3246" r:id="rId1114" display="mailto:richard.ramos@assemblee-nationale.fr"/>
    <hyperlink ref="B3247" r:id="rId1115" display="https://twitter.com/_richardramos"/>
    <hyperlink ref="B3248" r:id="rId1116" display="tel:33140636756"/>
    <hyperlink ref="B3253" r:id="rId1117" display="mailto:angelique.ranc@assemblee-nationale.fr"/>
    <hyperlink ref="B3254" r:id="rId1118" display="https://twitter.com/angelique_ranc"/>
    <hyperlink ref="B3259" r:id="rId1119" display="mailto:julien.rancoule@assemblee-nationale.fr"/>
    <hyperlink ref="B3260" r:id="rId1120" display="https://twitter.com/J_Rancoule"/>
    <hyperlink ref="B3265" r:id="rId1121" display="mailto:jean-hugues.ratenon@assemblee-nationale.fr"/>
    <hyperlink ref="B3266" r:id="rId1122" display="https://twitter.com/DeputeRatenon"/>
    <hyperlink ref="B3267" r:id="rId1123" display="tel:33140633213"/>
    <hyperlink ref="B3273" r:id="rId1124" display="mailto:isabelle.rauch@assemblee-nationale.fr"/>
    <hyperlink ref="B3274" r:id="rId1125" display="https://twitter.com/isabellerauch"/>
    <hyperlink ref="B3275" r:id="rId1126" display="tel:33140630409"/>
    <hyperlink ref="B3277" r:id="rId1127" display="tel:33382528184"/>
    <hyperlink ref="B3282" r:id="rId1128" display="mailto:jean-claude.raux@assemblee-nationale.fr"/>
    <hyperlink ref="B3283" r:id="rId1129" display="https://twitter.com/JeanClaudeRaux"/>
    <hyperlink ref="B3288" r:id="rId1130" display="mailto:nicolas.ray@assemblee-nationale.fr"/>
    <hyperlink ref="B3289" r:id="rId1131" display="https://twitter.com/NicolasRay03"/>
    <hyperlink ref="B3294" r:id="rId1132" display="mailto:remy.rebeyrotte@assemblee-nationale.fr"/>
    <hyperlink ref="B3295" r:id="rId1133" display="https://twitter.com/RRebeyrotte"/>
    <hyperlink ref="B3296" r:id="rId1134" display="tel:33140637651"/>
    <hyperlink ref="B3298" r:id="rId1135" display="tel:33385791330"/>
    <hyperlink ref="B3304" r:id="rId1136" display="https://twitter.com/robinreda"/>
    <hyperlink ref="B3305" r:id="rId1137" display="tel:33140636876"/>
    <hyperlink ref="B3307" r:id="rId1138" display="tel:33169125039"/>
    <hyperlink ref="B3312" r:id="rId1139" display="mailto:sandra.regol@assemblee-nationale.fr"/>
    <hyperlink ref="B3313" r:id="rId1140" display="https://twitter.com/sandraregol"/>
    <hyperlink ref="B3317" r:id="rId1141" display="mailto:mereana.reidarbelot@assemblee-nationale.fr"/>
    <hyperlink ref="B3322" r:id="rId1142" display="mailto:cecile.rilhac@assemblee-nationale.fr"/>
    <hyperlink ref="B3323" r:id="rId1143" display="https://twitter.com/Cecile_Rilhac"/>
    <hyperlink ref="B3324" r:id="rId1144" display="tel:33140639510"/>
    <hyperlink ref="B3330" r:id="rId1145" display="mailto:davy.rimane@assemblee-nationale.fr"/>
    <hyperlink ref="B3331" r:id="rId1146" display="https://twitter.com/DavyRimane"/>
    <hyperlink ref="B3336" r:id="rId1147" display="mailto:veronique.riotton@assemblee-nationale.fr"/>
    <hyperlink ref="B3337" r:id="rId1148" display="https://twitter.com/V_Riotton"/>
    <hyperlink ref="B3338" r:id="rId1149" display="tel:33140637459"/>
    <hyperlink ref="B3344" r:id="rId1150" display="mailto:stephanie.rist@assemblee-nationale.fr"/>
    <hyperlink ref="B3345" r:id="rId1151" display="https://twitter.com/stephanie_rist"/>
    <hyperlink ref="B3346" r:id="rId1152" display="tel:33140633119"/>
    <hyperlink ref="B3352" r:id="rId1153" display="mailto:marie-pierre.rixain@assemblee-nationale.fr"/>
    <hyperlink ref="B3353" r:id="rId1154" display="https://twitter.com/RixainMP"/>
    <hyperlink ref="B3354" r:id="rId1155" display="tel:33140636560"/>
    <hyperlink ref="B3361" r:id="rId1156" display="https://twitter.com/LRDehault"/>
    <hyperlink ref="B3366" r:id="rId1157" display="mailto:charles.rodwell@assemblee-nationale.fr"/>
    <hyperlink ref="B3367" r:id="rId1158" display="https://twitter.com/charlesrodwell_"/>
    <hyperlink ref="B3373" r:id="rId1159" display="https://twitter.com/VRolland73"/>
    <hyperlink ref="B3374" r:id="rId1160" display="tel:33140639111"/>
    <hyperlink ref="B3376" r:id="rId1161" display="tel:33479320368"/>
    <hyperlink ref="B3381" r:id="rId1162" display="mailto:sebastien.rome@assemblee-nationale.fr"/>
    <hyperlink ref="B3382" r:id="rId1163" display="https://twitter.com/SebRome"/>
    <hyperlink ref="B3387" r:id="rId1164" display="mailto:xavier.roseren@assemblee-nationale.fr"/>
    <hyperlink ref="B3388" r:id="rId1165" display="https://twitter.com/XavierRoseren"/>
    <hyperlink ref="B3389" r:id="rId1166" display="tel:33140637465"/>
    <hyperlink ref="B3395" r:id="rId1167" display="mailto:claudia.rouaux@assemblee-nationale.fr"/>
    <hyperlink ref="B3396" r:id="rId1168" display="https://twitter.com/claudia_rouaux"/>
    <hyperlink ref="B3401" r:id="rId1169" display="mailto:beatrice.roullaud@assemblee-nationale.fr"/>
    <hyperlink ref="B3402" r:id="rId1170" display="https://twitter.com/ROULLAUDBEATRIC"/>
    <hyperlink ref="B3407" r:id="rId1171" display="mailto:sandrine.rousseau@assemblee-nationale.fr"/>
    <hyperlink ref="B3408" r:id="rId1172" display="https://twitter.com/sandrousseau"/>
    <hyperlink ref="B3414" r:id="rId1173" display="https://twitter.com/Fabien_Roussel"/>
    <hyperlink ref="B3415" r:id="rId1174" display="tel:33140637375"/>
    <hyperlink ref="B3421" r:id="rId1175" display="mailto:jean-francois.rousset@assemblee-nationale.fr"/>
    <hyperlink ref="B3422" r:id="rId1176" display="https://twitter.com/JF_Rousset2"/>
    <hyperlink ref="B3427" r:id="rId1177" display="mailto:lionel.royer-perreaut@assemblee-nationale.fr"/>
    <hyperlink ref="B3428" r:id="rId1178" display="https://twitter.com/RoyerPerreaut"/>
    <hyperlink ref="B3434" r:id="rId1179" display="https://twitter.com/trudigoz"/>
    <hyperlink ref="B3435" r:id="rId1180" display="tel:33140636763"/>
    <hyperlink ref="B3442" r:id="rId1181" display="https://twitter.com/Francois_Ruffin"/>
    <hyperlink ref="B3443" r:id="rId1182" display="tel:33140637106"/>
    <hyperlink ref="B3449" r:id="rId1183" display="mailto:anais.sabatini@assemblee-nationale.fr"/>
    <hyperlink ref="B3450" r:id="rId1184" display="https://twitter.com/Anais_Sabatini"/>
    <hyperlink ref="B3456" r:id="rId1185" display="https://twitter.com/ASabatou"/>
    <hyperlink ref="B3461" r:id="rId1186" display="mailto:benjamin.saint-huile@assemblee-nationale.fr"/>
    <hyperlink ref="B3462" r:id="rId1187" display="https://twitter.com/BSaintHuile"/>
    <hyperlink ref="B3467" r:id="rId1188" display="mailto:laetitia.saint-paul@assemblee-nationale.fr"/>
    <hyperlink ref="B3468" r:id="rId1189" display="https://twitter.com/l_saintpaul"/>
    <hyperlink ref="B3469" r:id="rId1190" display="tel:33140634816"/>
    <hyperlink ref="B3474" r:id="rId1191" display="mailto:aurelien.saintoul@assemblee-nationale.fr"/>
    <hyperlink ref="B3475" r:id="rId1192" display="https://twitter.com/A_Saintoul"/>
    <hyperlink ref="B3480" r:id="rId1193" display="mailto:michel.sala@assemblee-nationale.fr"/>
    <hyperlink ref="B3481" r:id="rId1194" display="https://twitter.com/AvecMichelSala"/>
    <hyperlink ref="B3486" r:id="rId1195" display="mailto:emeric.salmon@assemblee-nationale.fr"/>
    <hyperlink ref="B3487" r:id="rId1196" display="https://twitter.com/EmericSalmon"/>
    <hyperlink ref="B3492" r:id="rId1197" display="mailto:nicolas.sansu@assemblee-nationale.fr"/>
    <hyperlink ref="B3493" r:id="rId1198" display="https://twitter.com/NicolasSansu"/>
    <hyperlink ref="B3498" r:id="rId1199" display="mailto:isabelle.santiago@assemblee-nationale.fr"/>
    <hyperlink ref="B3499" r:id="rId1200" display="https://twitter.com/isasantiago_94"/>
    <hyperlink ref="B3504" r:id="rId1201" display="mailto:eva.sas@assemblee-nationale.fr"/>
    <hyperlink ref="B3505" r:id="rId1202" display="https://twitter.com/_EvaSas"/>
    <hyperlink ref="B3511" r:id="rId1203" display="https://twitter.com/hsaulignac"/>
    <hyperlink ref="B3512" r:id="rId1204" display="tel:33140630613"/>
    <hyperlink ref="B3518" r:id="rId1205" display="mailto:raphael.schellenberger@assemblee-nationale.fr"/>
    <hyperlink ref="B3519" r:id="rId1206" display="https://twitter.com/RSCactu"/>
    <hyperlink ref="B3520" r:id="rId1207" display="tel:33140630504"/>
    <hyperlink ref="B3526" r:id="rId1208" display="mailto:philippe.schreck@assemblee-nationale.fr"/>
    <hyperlink ref="B3527" r:id="rId1209" display="https://twitter.com/Ph_Schreck"/>
    <hyperlink ref="B3532" r:id="rId1210" display="mailto:sabrina.sebaihi@assemblee-nationale.fr"/>
    <hyperlink ref="B3533" r:id="rId1211" display="https://twitter.com/SabrinaSebaihi"/>
    <hyperlink ref="B3538" r:id="rId1212" display="mailto:vincent.seitlinger@assemblee-nationale.fr"/>
    <hyperlink ref="B3539" r:id="rId1213" display="https://twitter.com/vseitlinger"/>
    <hyperlink ref="B3544" r:id="rId1214" display="mailto:mikaele.seo@assemblee-nationale.fr"/>
    <hyperlink ref="B3545" r:id="rId1215" display="https://twitter.com/MikaeleSeo"/>
    <hyperlink ref="B3550" r:id="rId1216" display="mailto:nathalie.serre@assemblee-nationale.fr"/>
    <hyperlink ref="B3551" r:id="rId1217" display="https://twitter.com/NathalieSerre"/>
    <hyperlink ref="B3556" r:id="rId1218" display="mailto:freddy.sertin@assemblee-nationale.fr"/>
    <hyperlink ref="B3557" r:id="rId1219" display="https://twitter.com/SertinFreddy"/>
    <hyperlink ref="B3563" r:id="rId1220" display="https://twitter.com/olivier_serva"/>
    <hyperlink ref="B3564" r:id="rId1221" display="tel:33140637442"/>
    <hyperlink ref="B3570" r:id="rId1222" display="mailto:danielle.simonnet@assemblee-nationale.fr"/>
    <hyperlink ref="B3571" r:id="rId1223" display="https://twitter.com/SimonnetDeputee"/>
    <hyperlink ref="B3576" r:id="rId1224" display="mailto:charles.sitzenstuhl@assemblee-nationale.fr"/>
    <hyperlink ref="B3577" r:id="rId1225" display="https://twitter.com/CSitzenstuhl"/>
    <hyperlink ref="B3582" r:id="rId1226" display="mailto:philippe.sorez@assemblee-nationale.fr"/>
    <hyperlink ref="B3583" r:id="rId1227" display="https://twitter.com/ph_sorez"/>
    <hyperlink ref="B3588" r:id="rId1228" display="mailto:bertrand.sorre@assemblee-nationale.fr"/>
    <hyperlink ref="B3589" r:id="rId1229" display="https://twitter.com/sorre_depute"/>
    <hyperlink ref="B3590" r:id="rId1230" display="tel:33140637385"/>
    <hyperlink ref="B3592" r:id="rId1231" display="tel:33685391011"/>
    <hyperlink ref="B3597" r:id="rId1232" display="mailto:ersilia.soudais@assemblee-nationale.fr"/>
    <hyperlink ref="B3598" r:id="rId1233" display="https://twitter.com/ErsiliaSoudais"/>
    <hyperlink ref="B3603" r:id="rId1234" display="mailto:violette.spillebout@assemblee-nationale.fr"/>
    <hyperlink ref="B3604" r:id="rId1235" display="https://twitter.com/Vspillebout"/>
    <hyperlink ref="B3609" r:id="rId1236" display="mailto:anne.stambach-terrenoir@assemblee-nationale.fr"/>
    <hyperlink ref="B3610" r:id="rId1237" display="https://twitter.com/anne_stambach"/>
    <hyperlink ref="B3616" r:id="rId1238" display="https://twitter.com/brunostuder67"/>
    <hyperlink ref="B3623" r:id="rId1239" display="mailto:michele.tabarot@assemblee-nationale.fr"/>
    <hyperlink ref="B3624" r:id="rId1240" display="https://twitter.com/MTabarot"/>
    <hyperlink ref="B3625" r:id="rId1241" display="tel:33140636880"/>
    <hyperlink ref="B3627" r:id="rId1242" display="tel:33493426123"/>
    <hyperlink ref="B3632" r:id="rId1243" display="mailto:aurelien.tache@assemblee-nationale.fr"/>
    <hyperlink ref="B3633" r:id="rId1244" display="https://twitter.com/Aurelientache"/>
    <hyperlink ref="B3634" r:id="rId1245" display="tel:33140636733"/>
    <hyperlink ref="B3640" r:id="rId1246" display="mailto:emmanuel.tachedelapagerie@assemblee-nationale.fr"/>
    <hyperlink ref="B3645" r:id="rId1247" display="mailto:sophie.taille-polian@assemblee-nationale.fr"/>
    <hyperlink ref="B3646" r:id="rId1248" display="https://twitter.com/STaillePolian"/>
    <hyperlink ref="B3651" r:id="rId1249" display="mailto:jean-pierre.taite@assemblee-nationale.fr"/>
    <hyperlink ref="B3652" r:id="rId1250" display="https://twitter.com/JPIerre_Taite"/>
    <hyperlink ref="B3657" r:id="rId1251" display="mailto:liliana.tanguy@assemblee-nationale.fr"/>
    <hyperlink ref="B3658" r:id="rId1252" display="https://twitter.com/lilianatanguy"/>
    <hyperlink ref="B3659" r:id="rId1253" display="tel:33140639404"/>
    <hyperlink ref="B3661" r:id="rId1254" display="tel:33229202095"/>
    <hyperlink ref="B3666" r:id="rId1255" display="mailto:jean-philippe.tanguy@assemblee-nationale.fr"/>
    <hyperlink ref="B3667" r:id="rId1256" display="https://twitter.com/Jphtanguy"/>
    <hyperlink ref="B3672" r:id="rId1257" display="mailto:sarah.tanzilli@assemblee-nationale.fr"/>
    <hyperlink ref="B3673" r:id="rId1258" display="https://twitter.com/sarah_tanzilli"/>
    <hyperlink ref="B3678" r:id="rId1259" display="mailto:david.taupiac@assemblee-nationale.fr"/>
    <hyperlink ref="B3679" r:id="rId1260" display="https://twitter.com/davidtaupiac"/>
    <hyperlink ref="B3684" r:id="rId1261" display="mailto:andree.taurinya@assemblee-nationale.fr"/>
    <hyperlink ref="B3685" r:id="rId1262" display="https://twitter.com/AndreeTaurinya"/>
    <hyperlink ref="B3690" r:id="rId1263" display="mailto:matthias.tavel@assemblee-nationale.fr"/>
    <hyperlink ref="B3691" r:id="rId1264" display="https://twitter.com/MatthiasTavel"/>
    <hyperlink ref="B3696" r:id="rId1265" display="mailto:michael.taverne@assemblee-nationale.fr"/>
    <hyperlink ref="B3697" r:id="rId1266" display="https://twitter.com/TaverneMichael"/>
    <hyperlink ref="B3703" r:id="rId1267" display="https://twitter.com/jeanmarctellier"/>
    <hyperlink ref="B3708" r:id="rId1268" display="mailto:jean.terlier@assemblee-nationale.fr"/>
    <hyperlink ref="B3709" r:id="rId1269" display="https://twitter.com/JeanTerlier"/>
    <hyperlink ref="B3710" r:id="rId1270" display="tel:33140637669"/>
    <hyperlink ref="B3716" r:id="rId1271" display="mailto:vincent.thiebaut@assemblee-nationale.fr"/>
    <hyperlink ref="B3717" r:id="rId1272" display="https://twitter.com/VincentThiebaut"/>
    <hyperlink ref="B3718" r:id="rId1273" display="tel:33140639304"/>
    <hyperlink ref="B3724" r:id="rId1274" display="mailto:jean-louis.thieriot@assemblee-nationale.fr"/>
    <hyperlink ref="B3725" r:id="rId1275" display="https://twitter.com/JL_Thieriot"/>
    <hyperlink ref="B3730" r:id="rId1276" display="mailto:nicolas.thierry@assemblee-nationale.fr"/>
    <hyperlink ref="B3731" r:id="rId1277" display="https://twitter.com/nthierry"/>
    <hyperlink ref="B3736" r:id="rId1278" display="mailto:sabine.thillaye@assemblee-nationale.fr"/>
    <hyperlink ref="B3737" r:id="rId1279" display="https://twitter.com/SabineThillaye"/>
    <hyperlink ref="B3738" r:id="rId1280" display="tel:33140634334"/>
    <hyperlink ref="B3744" r:id="rId1281" display="mailto:melanie.thomin@assemblee-nationale.fr"/>
    <hyperlink ref="B3745" r:id="rId1282" display="https://twitter.com/mel_thomin"/>
    <hyperlink ref="B3750" r:id="rId1283" display="mailto:huguette.tiegna@assemblee-nationale.fr"/>
    <hyperlink ref="B3751" r:id="rId1284" display="https://twitter.com/Huguette_Tiegna"/>
    <hyperlink ref="B3752" r:id="rId1285" display="tel:33140637565"/>
    <hyperlink ref="B3754" r:id="rId1286" display="tel:33675357215"/>
    <hyperlink ref="B3759" r:id="rId1287" display="mailto:lionel.tivoli@assemblee-nationale.fr"/>
    <hyperlink ref="B3760" r:id="rId1288" display="https://twitter.com/Lionel_Tivoli"/>
    <hyperlink ref="B3766" r:id="rId1289" display="https://twitter.com/StTRAVERT"/>
    <hyperlink ref="B3771" r:id="rId1290" display="mailto:aurelie.trouve@assemblee-nationale.fr"/>
    <hyperlink ref="B3772" r:id="rId1291" display="https://twitter.com/TrouveAurelie"/>
    <hyperlink ref="B3778" r:id="rId1292" display="https://twitter.com/TurquoisNicolas"/>
    <hyperlink ref="B3779" r:id="rId1293" display="tel:33140630603"/>
    <hyperlink ref="B3786" r:id="rId1294" display="https://twitter.com/ceciluntermaier"/>
    <hyperlink ref="B3787" r:id="rId1295" display="tel:33140637163"/>
    <hyperlink ref="B3789" r:id="rId1296" display="tel:33322485417"/>
    <hyperlink ref="B3794" r:id="rId1297" display="mailto:david.valence@assemblee-nationale.fr"/>
    <hyperlink ref="B3795" r:id="rId1298" display="https://twitter.com/david_valence"/>
    <hyperlink ref="B3800" r:id="rId1299" display="mailto:isabelle.valentin@assemblee-nationale.fr"/>
    <hyperlink ref="B3801" r:id="rId1300" display="https://twitter.com/isavalentin43"/>
    <hyperlink ref="B3802" r:id="rId1301" display="tel:33140636884"/>
    <hyperlink ref="B3804" r:id="rId1302" display="tel:33471590264"/>
    <hyperlink ref="B3809" r:id="rId1303" display="mailto:boris.vallaud@assemblee-nationale.fr"/>
    <hyperlink ref="B3810" r:id="rId1304" display="https://twitter.com/borisvallaud"/>
    <hyperlink ref="B3811" r:id="rId1305" display="tel:33140636896"/>
    <hyperlink ref="B3817" r:id="rId1306" display="mailto:frederic.valletoux@assemblee-nationale.fr"/>
    <hyperlink ref="B3818" r:id="rId1307" display="https://twitter.com/fredvalletoux"/>
    <hyperlink ref="B3823" r:id="rId1308" display="mailto:paul.vannier@assemblee-nationale.fr"/>
    <hyperlink ref="B3824" r:id="rId1309" display="https://twitter.com/PaulVannierFI"/>
    <hyperlink ref="B3829" r:id="rId1310" display="mailto:pierre.vatin@assemblee-nationale.fr"/>
    <hyperlink ref="B3830" r:id="rId1311" display="https://twitter.com/pierrevatinoff"/>
    <hyperlink ref="B3831" r:id="rId1312" display="tel:33140636784"/>
    <hyperlink ref="B3833" r:id="rId1313" display="tel:33344421978"/>
    <hyperlink ref="B3839" r:id="rId1314" display="https://twitter.com/antoinevermorel"/>
    <hyperlink ref="B3844" r:id="rId1315" display="mailto:laurence.vichnievsky@assemblee-nationale.fr"/>
    <hyperlink ref="B3845" r:id="rId1316" display="https://twitter.com/Lvichnievsky"/>
    <hyperlink ref="B3846" r:id="rId1317" display="tel:33140636757"/>
    <hyperlink ref="B3848" r:id="rId1318" display="tel:33473368427"/>
    <hyperlink ref="B3854" r:id="rId1319" display="https://twitter.com/rvicot"/>
    <hyperlink ref="B3859" r:id="rId1320" display="mailto:annie.vidal@assemblee-nationale.fr"/>
    <hyperlink ref="B3860" r:id="rId1321" display="https://twitter.com/Vidal7602"/>
    <hyperlink ref="B3861" r:id="rId1322" display="tel:33140636984"/>
    <hyperlink ref="B3867" r:id="rId1323" display="mailto:jean-pierre.vigier@assemblee-nationale.fr"/>
    <hyperlink ref="B3868" r:id="rId1324" display="https://twitter.com/j_pVigier"/>
    <hyperlink ref="B3869" r:id="rId1325" display="tel:33140637263"/>
    <hyperlink ref="B3876" r:id="rId1326" display="https://twitter.com/PatrickVignal"/>
    <hyperlink ref="B3884" r:id="rId1327" display="https://twitter.com/corinnevignon"/>
    <hyperlink ref="B3885" r:id="rId1328" display="tel:33140639311"/>
    <hyperlink ref="B3891" r:id="rId1329" display="mailto:antoine.villedieu@assemblee-nationale.fr"/>
    <hyperlink ref="B3892" r:id="rId1330" display="https://twitter.com/villedieu_a"/>
    <hyperlink ref="B3897" r:id="rId1331" display="mailto:andre.villiers@assemblee-nationale.fr"/>
    <hyperlink ref="B3898" r:id="rId1332" display="https://twitter.com/andrevilliers89"/>
    <hyperlink ref="B3899" r:id="rId1333" display="tel:33140639611"/>
    <hyperlink ref="B3901" r:id="rId1334" display="tel:33386339268"/>
    <hyperlink ref="B3906" r:id="rId1335" display="mailto:alexandre.vincendet@assemblee-nationale.fr"/>
    <hyperlink ref="B3907" r:id="rId1336" display="https://twitter.com/AlexVincendet"/>
    <hyperlink ref="B3912" r:id="rId1337" display="mailto:anne-cecile.violland@assemblee-nationale.fr"/>
    <hyperlink ref="B3913" r:id="rId1338" display="https://twitter.com/annececilevio"/>
    <hyperlink ref="B3919" r:id="rId1339" display="https://twitter.com/ViryStephane"/>
    <hyperlink ref="B3920" r:id="rId1340" display="tel:33140630512"/>
    <hyperlink ref="B3922" r:id="rId1341" display="tel:33329292960"/>
    <hyperlink ref="B3927" r:id="rId1342" display="mailto:stephane.vojetta@assemblee-nationale.fr"/>
    <hyperlink ref="B3928" r:id="rId1343" display="https://twitter.com/StephaneVojetta"/>
    <hyperlink ref="B3933" r:id="rId1344" display="mailto:lionel.vuibert@assemblee-nationale.fr"/>
    <hyperlink ref="B3934" r:id="rId1345" display="https://twitter.com/LionelVuibert"/>
    <hyperlink ref="B3939" r:id="rId1346" display="mailto:guillaume.vuilletet@assemblee-nationale.fr"/>
    <hyperlink ref="B3940" r:id="rId1347" display="https://twitter.com/g_vuilletet"/>
    <hyperlink ref="B3941" r:id="rId1348" display="tel:33140636411"/>
    <hyperlink ref="B3943" r:id="rId1349" display="tel:33134677458"/>
    <hyperlink ref="B3948" r:id="rId1350" display="mailto:leo.walter@assemblee-nationale.fr"/>
    <hyperlink ref="B3949" r:id="rId1351" display="https://twitter.com/LeoWalter04"/>
    <hyperlink ref="B3954" r:id="rId1352" display="mailto:jean-luc.warsmann@assemblee-nationale.fr"/>
    <hyperlink ref="B3955" r:id="rId1353" display="https://twitter.com/warsmann"/>
    <hyperlink ref="B3956" r:id="rId1354" display="tel:33140636989"/>
    <hyperlink ref="B3958" r:id="rId1355" display="tel:33324271337"/>
    <hyperlink ref="B3963" r:id="rId1356" display="mailto:christopher.weissberg@assemblee-nationale.fr"/>
    <hyperlink ref="B3964" r:id="rId1357" display="https://twitter.com/cjweissberg"/>
    <hyperlink ref="B3969" r:id="rId1358" display="mailto:jiovanny.william@assemblee-nationale.fr"/>
    <hyperlink ref="B3970" r:id="rId1359" display="https://twitter.com/WilliamJiovanny"/>
    <hyperlink ref="B3976" r:id="rId1360" display="https://twitter.com/ericwoerth"/>
    <hyperlink ref="B3977" r:id="rId1361" display="tel:33140636617"/>
    <hyperlink ref="B3979" r:id="rId1362" display="tel:33344551313"/>
    <hyperlink ref="B3984" r:id="rId1363" display="mailto:caroline.yadan@assemblee-nationale.fr"/>
    <hyperlink ref="B3985" r:id="rId1364" display="https://twitter.com/CarolineYADAN"/>
    <hyperlink ref="B3990" r:id="rId1365" display="mailto:estelle.youssouffa@assemblee-nationale.fr"/>
    <hyperlink ref="B3991" r:id="rId1366" display="https://twitter.com/EYoussouffa"/>
    <hyperlink ref="B3996" r:id="rId1367" display="mailto:frederic.zgainski@assemblee-nationale.fr"/>
    <hyperlink ref="B3997" r:id="rId1368" display="https://twitter.com/FZ_Cestas"/>
    <hyperlink ref="B4003" r:id="rId1369" display="mailto:jean-marc.zulesi@assemblee-nationale.fr"/>
    <hyperlink ref="B4004" r:id="rId1370" display="https://twitter.com/jmzulesi"/>
    <hyperlink ref="B4005" r:id="rId1371" display="tel:33140636259"/>
    <hyperlink ref="B4007" r:id="rId1372" display="tel:33490500317"/>
  </hyperlinks>
  <pageMargins left="0.7" right="0.7" top="0.75" bottom="0.75" header="0.3" footer="0.3"/>
  <drawing r:id="rId137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4010"/>
  <sheetViews>
    <sheetView workbookViewId="0">
      <selection sqref="A1:XFD1048576"/>
    </sheetView>
  </sheetViews>
  <sheetFormatPr baseColWidth="10" defaultRowHeight="15" customHeight="1" x14ac:dyDescent="0.25"/>
  <cols>
    <col min="2" max="2" width="82.33203125" customWidth="1"/>
    <col min="4" max="4" width="38.5" style="7" bestFit="1" customWidth="1"/>
    <col min="5" max="5" width="64.5" bestFit="1" customWidth="1"/>
    <col min="6" max="7" width="13.33203125" bestFit="1" customWidth="1"/>
    <col min="13" max="13" width="13.33203125" bestFit="1" customWidth="1"/>
    <col min="16" max="16" width="47.5" bestFit="1" customWidth="1"/>
    <col min="17" max="18" width="13.33203125" bestFit="1" customWidth="1"/>
  </cols>
  <sheetData>
    <row r="1" spans="1:18" ht="15" customHeight="1" x14ac:dyDescent="0.25">
      <c r="B1" s="15"/>
      <c r="H1">
        <f>SUM(H5:H581)</f>
        <v>98</v>
      </c>
      <c r="I1" t="s">
        <v>2928</v>
      </c>
      <c r="K1" t="s">
        <v>2930</v>
      </c>
      <c r="N1" t="s">
        <v>2932</v>
      </c>
      <c r="O1">
        <f>SUM(O5:O581)</f>
        <v>36</v>
      </c>
    </row>
    <row r="2" spans="1:18" ht="15" customHeight="1" x14ac:dyDescent="0.25">
      <c r="B2" s="15"/>
      <c r="I2" t="s">
        <v>2929</v>
      </c>
      <c r="K2" t="s">
        <v>2931</v>
      </c>
      <c r="M2" t="s">
        <v>2925</v>
      </c>
      <c r="N2" t="s">
        <v>2933</v>
      </c>
    </row>
    <row r="3" spans="1:18" ht="15" customHeight="1" x14ac:dyDescent="0.25">
      <c r="B3" s="15"/>
      <c r="M3" t="s">
        <v>2926</v>
      </c>
    </row>
    <row r="4" spans="1:18" ht="15" customHeight="1" x14ac:dyDescent="0.25">
      <c r="B4" s="15"/>
      <c r="M4" t="s">
        <v>2927</v>
      </c>
    </row>
    <row r="5" spans="1:18" ht="15" customHeight="1" thickBot="1" x14ac:dyDescent="0.3">
      <c r="A5">
        <v>1</v>
      </c>
      <c r="B5" s="16" t="s">
        <v>4</v>
      </c>
      <c r="C5">
        <v>1</v>
      </c>
      <c r="D5" s="7" t="s">
        <v>0</v>
      </c>
      <c r="E5" t="str">
        <f t="shared" ref="E5:E68" si="0">REPLACE(B5,1,8,"")</f>
        <v>contact@damien-abad.fr damien.abad@assemblee-nationale.fr </v>
      </c>
      <c r="F5" s="8">
        <f t="shared" ref="F5:F68" si="1">SEARCH("@",E5)</f>
        <v>8</v>
      </c>
      <c r="G5" s="8">
        <f t="shared" ref="G5:G68" si="2">SEARCH("@",E5,F5+1)</f>
        <v>35</v>
      </c>
      <c r="H5">
        <f t="shared" ref="H5:H68" si="3">IF(ISNUMBER(G5),1,0)</f>
        <v>1</v>
      </c>
      <c r="I5" t="e">
        <f t="shared" ref="I5:I36" si="4">SEARCH(".com",E5)</f>
        <v>#VALUE!</v>
      </c>
      <c r="J5">
        <f t="shared" ref="J5:J36" si="5">IF(ISNUMBER(I5),1,0)</f>
        <v>0</v>
      </c>
      <c r="K5">
        <f>SEARCH(".fr",E5)</f>
        <v>20</v>
      </c>
      <c r="M5" s="8">
        <f t="shared" ref="M5:M36" si="6">SEARCH("nationale.fr",E5)</f>
        <v>46</v>
      </c>
      <c r="N5">
        <f t="shared" ref="N5:N36" si="7">LEN(E5)</f>
        <v>58</v>
      </c>
      <c r="O5">
        <f t="shared" ref="O5:O36" si="8">IF(N5-M5&lt;&gt;12,1,0)</f>
        <v>0</v>
      </c>
      <c r="P5" t="str">
        <f>RIGHT(E5,N5-K5-3)</f>
        <v>damien.abad@assemblee-nationale.fr </v>
      </c>
      <c r="Q5" s="8"/>
      <c r="R5" s="8"/>
    </row>
    <row r="6" spans="1:18" ht="15" customHeight="1" x14ac:dyDescent="0.25">
      <c r="A6">
        <v>33</v>
      </c>
      <c r="B6" s="9" t="s">
        <v>191</v>
      </c>
      <c r="C6">
        <v>1</v>
      </c>
      <c r="D6" s="7" t="s">
        <v>188</v>
      </c>
      <c r="E6" t="str">
        <f t="shared" si="0"/>
        <v>mnoelle.battistel@orange.fr marie-noelle.battistel@assemblee-nationale.fr </v>
      </c>
      <c r="F6" s="8">
        <f t="shared" si="1"/>
        <v>18</v>
      </c>
      <c r="G6" s="8">
        <f t="shared" si="2"/>
        <v>51</v>
      </c>
      <c r="H6">
        <f t="shared" si="3"/>
        <v>1</v>
      </c>
      <c r="I6" t="e">
        <f t="shared" si="4"/>
        <v>#VALUE!</v>
      </c>
      <c r="J6">
        <f t="shared" si="5"/>
        <v>0</v>
      </c>
      <c r="K6">
        <f t="shared" ref="K6:K39" si="9">SEARCH(".fr",E6)</f>
        <v>25</v>
      </c>
      <c r="M6" s="8">
        <f t="shared" si="6"/>
        <v>62</v>
      </c>
      <c r="N6">
        <f t="shared" si="7"/>
        <v>74</v>
      </c>
      <c r="O6">
        <f t="shared" si="8"/>
        <v>0</v>
      </c>
      <c r="P6" t="str">
        <f t="shared" ref="P6:P39" si="10">RIGHT(E6,N6-K6-3)</f>
        <v>marie-noelle.battistel@assemblee-nationale.fr </v>
      </c>
      <c r="Q6" s="8"/>
      <c r="R6" s="8"/>
    </row>
    <row r="7" spans="1:18" ht="15" customHeight="1" x14ac:dyDescent="0.25">
      <c r="A7">
        <v>40</v>
      </c>
      <c r="B7" s="2" t="s">
        <v>230</v>
      </c>
      <c r="C7">
        <v>1</v>
      </c>
      <c r="D7" s="7" t="s">
        <v>228</v>
      </c>
      <c r="E7" t="str">
        <f t="shared" si="0"/>
        <v>belkhir.belhaddad@en-marche.fr belkhir.belhaddad@assemblee-nationale.fr </v>
      </c>
      <c r="F7" s="8">
        <f t="shared" si="1"/>
        <v>18</v>
      </c>
      <c r="G7" s="8">
        <f t="shared" si="2"/>
        <v>49</v>
      </c>
      <c r="H7">
        <f t="shared" si="3"/>
        <v>1</v>
      </c>
      <c r="I7" t="e">
        <f t="shared" si="4"/>
        <v>#VALUE!</v>
      </c>
      <c r="J7">
        <f t="shared" si="5"/>
        <v>0</v>
      </c>
      <c r="K7">
        <f t="shared" si="9"/>
        <v>28</v>
      </c>
      <c r="M7" s="8">
        <f t="shared" si="6"/>
        <v>60</v>
      </c>
      <c r="N7">
        <f t="shared" si="7"/>
        <v>72</v>
      </c>
      <c r="O7">
        <f t="shared" si="8"/>
        <v>0</v>
      </c>
      <c r="P7" t="str">
        <f t="shared" si="10"/>
        <v>belkhir.belhaddad@assemblee-nationale.fr </v>
      </c>
      <c r="Q7" s="8"/>
      <c r="R7" s="8"/>
    </row>
    <row r="8" spans="1:18" ht="15" customHeight="1" x14ac:dyDescent="0.25">
      <c r="A8">
        <v>50</v>
      </c>
      <c r="B8" s="2" t="s">
        <v>280</v>
      </c>
      <c r="C8">
        <v>1</v>
      </c>
      <c r="D8" s="7" t="s">
        <v>277</v>
      </c>
      <c r="E8" t="str">
        <f t="shared" si="0"/>
        <v>contact@ugobernalicis.fr ugo.bernalicis@assemblee-nationale.fr </v>
      </c>
      <c r="F8" s="8">
        <f t="shared" si="1"/>
        <v>8</v>
      </c>
      <c r="G8" s="8">
        <f t="shared" si="2"/>
        <v>40</v>
      </c>
      <c r="H8">
        <f t="shared" si="3"/>
        <v>1</v>
      </c>
      <c r="I8" t="e">
        <f t="shared" si="4"/>
        <v>#VALUE!</v>
      </c>
      <c r="J8">
        <f t="shared" si="5"/>
        <v>0</v>
      </c>
      <c r="K8">
        <f t="shared" si="9"/>
        <v>22</v>
      </c>
      <c r="M8" s="8">
        <f t="shared" si="6"/>
        <v>51</v>
      </c>
      <c r="N8">
        <f t="shared" si="7"/>
        <v>63</v>
      </c>
      <c r="O8">
        <f t="shared" si="8"/>
        <v>0</v>
      </c>
      <c r="P8" t="str">
        <f t="shared" si="10"/>
        <v>ugo.bernalicis@assemblee-nationale.fr </v>
      </c>
      <c r="Q8" s="8"/>
      <c r="R8" s="8"/>
    </row>
    <row r="9" spans="1:18" ht="15" customHeight="1" x14ac:dyDescent="0.25">
      <c r="A9">
        <v>63</v>
      </c>
      <c r="B9" s="2" t="s">
        <v>345</v>
      </c>
      <c r="C9">
        <v>1</v>
      </c>
      <c r="D9" s="7" t="s">
        <v>343</v>
      </c>
      <c r="E9" t="str">
        <f t="shared" si="0"/>
        <v>contact@manuelbompard.fr manuel.bompard@assemblee-nationale.fr </v>
      </c>
      <c r="F9" s="8">
        <f t="shared" si="1"/>
        <v>8</v>
      </c>
      <c r="G9" s="8">
        <f t="shared" si="2"/>
        <v>40</v>
      </c>
      <c r="H9">
        <f t="shared" si="3"/>
        <v>1</v>
      </c>
      <c r="I9" t="e">
        <f t="shared" si="4"/>
        <v>#VALUE!</v>
      </c>
      <c r="J9">
        <f t="shared" si="5"/>
        <v>0</v>
      </c>
      <c r="K9">
        <f t="shared" si="9"/>
        <v>22</v>
      </c>
      <c r="M9" s="8">
        <f t="shared" si="6"/>
        <v>51</v>
      </c>
      <c r="N9">
        <f t="shared" si="7"/>
        <v>63</v>
      </c>
      <c r="O9">
        <f t="shared" si="8"/>
        <v>0</v>
      </c>
      <c r="P9" t="str">
        <f t="shared" si="10"/>
        <v>manuel.bompard@assemblee-nationale.fr </v>
      </c>
      <c r="Q9" s="8"/>
      <c r="R9" s="8"/>
    </row>
    <row r="10" spans="1:18" ht="15" customHeight="1" x14ac:dyDescent="0.25">
      <c r="A10">
        <v>66</v>
      </c>
      <c r="B10" s="2" t="s">
        <v>359</v>
      </c>
      <c r="C10">
        <v>1</v>
      </c>
      <c r="D10" s="7" t="s">
        <v>357</v>
      </c>
      <c r="E10" t="str">
        <f t="shared" si="0"/>
        <v>jybony@orange.fr jean-yves.bony@assemblee-nationale.fr </v>
      </c>
      <c r="F10" s="8">
        <f t="shared" si="1"/>
        <v>7</v>
      </c>
      <c r="G10" s="8">
        <f t="shared" si="2"/>
        <v>32</v>
      </c>
      <c r="H10">
        <f t="shared" si="3"/>
        <v>1</v>
      </c>
      <c r="I10" t="e">
        <f t="shared" si="4"/>
        <v>#VALUE!</v>
      </c>
      <c r="J10">
        <f t="shared" si="5"/>
        <v>0</v>
      </c>
      <c r="K10">
        <f t="shared" si="9"/>
        <v>14</v>
      </c>
      <c r="M10" s="8">
        <f t="shared" si="6"/>
        <v>43</v>
      </c>
      <c r="N10">
        <f t="shared" si="7"/>
        <v>55</v>
      </c>
      <c r="O10">
        <f t="shared" si="8"/>
        <v>0</v>
      </c>
      <c r="P10" t="str">
        <f t="shared" si="10"/>
        <v>jean-yves.bony@assemblee-nationale.fr </v>
      </c>
      <c r="Q10" s="8"/>
      <c r="R10" s="8"/>
    </row>
    <row r="11" spans="1:18" ht="15" customHeight="1" x14ac:dyDescent="0.25">
      <c r="A11">
        <v>84</v>
      </c>
      <c r="B11" s="2" t="s">
        <v>450</v>
      </c>
      <c r="C11">
        <v>1</v>
      </c>
      <c r="D11" s="7" t="s">
        <v>448</v>
      </c>
      <c r="E11" t="str">
        <f t="shared" si="0"/>
        <v>contact@xavierbreton.fr xavier.breton@assemblee-nationale.fr </v>
      </c>
      <c r="F11" s="8">
        <f t="shared" si="1"/>
        <v>8</v>
      </c>
      <c r="G11" s="8">
        <f t="shared" si="2"/>
        <v>38</v>
      </c>
      <c r="H11">
        <f t="shared" si="3"/>
        <v>1</v>
      </c>
      <c r="I11" t="e">
        <f t="shared" si="4"/>
        <v>#VALUE!</v>
      </c>
      <c r="J11">
        <f t="shared" si="5"/>
        <v>0</v>
      </c>
      <c r="K11">
        <f t="shared" si="9"/>
        <v>21</v>
      </c>
      <c r="M11" s="8">
        <f t="shared" si="6"/>
        <v>49</v>
      </c>
      <c r="N11">
        <f t="shared" si="7"/>
        <v>61</v>
      </c>
      <c r="O11">
        <f t="shared" si="8"/>
        <v>0</v>
      </c>
      <c r="P11" t="str">
        <f t="shared" si="10"/>
        <v>xavier.breton@assemblee-nationale.fr </v>
      </c>
      <c r="Q11" s="8"/>
      <c r="R11" s="8"/>
    </row>
    <row r="12" spans="1:18" ht="15" customHeight="1" x14ac:dyDescent="0.25">
      <c r="A12">
        <v>85</v>
      </c>
      <c r="B12" s="2" t="s">
        <v>457</v>
      </c>
      <c r="C12">
        <v>1</v>
      </c>
      <c r="D12" s="7" t="s">
        <v>455</v>
      </c>
      <c r="E12" t="str">
        <f t="shared" si="0"/>
        <v>bricoutjl@orange.fr jean-louis.bricout@assemblee-nationale.fr </v>
      </c>
      <c r="F12" s="8">
        <f t="shared" si="1"/>
        <v>10</v>
      </c>
      <c r="G12" s="8">
        <f t="shared" si="2"/>
        <v>39</v>
      </c>
      <c r="H12">
        <f t="shared" si="3"/>
        <v>1</v>
      </c>
      <c r="I12" t="e">
        <f t="shared" si="4"/>
        <v>#VALUE!</v>
      </c>
      <c r="J12">
        <f t="shared" si="5"/>
        <v>0</v>
      </c>
      <c r="K12">
        <f t="shared" si="9"/>
        <v>17</v>
      </c>
      <c r="M12" s="8">
        <f t="shared" si="6"/>
        <v>50</v>
      </c>
      <c r="N12">
        <f t="shared" si="7"/>
        <v>62</v>
      </c>
      <c r="O12">
        <f t="shared" si="8"/>
        <v>0</v>
      </c>
      <c r="P12" t="str">
        <f t="shared" si="10"/>
        <v>jean-louis.bricout@assemblee-nationale.fr </v>
      </c>
    </row>
    <row r="13" spans="1:18" ht="15" customHeight="1" x14ac:dyDescent="0.25">
      <c r="A13">
        <v>95</v>
      </c>
      <c r="B13" s="2" t="s">
        <v>512</v>
      </c>
      <c r="C13">
        <v>1</v>
      </c>
      <c r="D13" s="7" t="s">
        <v>510</v>
      </c>
      <c r="E13" t="str">
        <f t="shared" si="0"/>
        <v>stephane.buchou@en-marche.fr stephane.buchou@assemblee-nationale.fr </v>
      </c>
      <c r="F13" s="8">
        <f t="shared" si="1"/>
        <v>16</v>
      </c>
      <c r="G13" s="8">
        <f t="shared" si="2"/>
        <v>45</v>
      </c>
      <c r="H13">
        <f t="shared" si="3"/>
        <v>1</v>
      </c>
      <c r="I13" t="e">
        <f t="shared" si="4"/>
        <v>#VALUE!</v>
      </c>
      <c r="J13">
        <f t="shared" si="5"/>
        <v>0</v>
      </c>
      <c r="K13">
        <f t="shared" si="9"/>
        <v>26</v>
      </c>
      <c r="M13" s="8">
        <f t="shared" si="6"/>
        <v>56</v>
      </c>
      <c r="N13">
        <f t="shared" si="7"/>
        <v>68</v>
      </c>
      <c r="O13">
        <f t="shared" si="8"/>
        <v>0</v>
      </c>
      <c r="P13" t="str">
        <f t="shared" si="10"/>
        <v>stephane.buchou@assemblee-nationale.fr </v>
      </c>
    </row>
    <row r="14" spans="1:18" ht="15" customHeight="1" thickBot="1" x14ac:dyDescent="0.3">
      <c r="A14">
        <v>98</v>
      </c>
      <c r="B14" s="5" t="s">
        <v>526</v>
      </c>
      <c r="C14">
        <v>1</v>
      </c>
      <c r="D14" s="7" t="s">
        <v>524</v>
      </c>
      <c r="E14" t="str">
        <f t="shared" si="0"/>
        <v>frederic.cabrolier@orange.fr frederic.cabrolier@assemblee-nationale.fr </v>
      </c>
      <c r="F14" s="8">
        <f t="shared" si="1"/>
        <v>19</v>
      </c>
      <c r="G14" s="8">
        <f t="shared" si="2"/>
        <v>48</v>
      </c>
      <c r="H14">
        <f t="shared" si="3"/>
        <v>1</v>
      </c>
      <c r="I14" t="e">
        <f t="shared" si="4"/>
        <v>#VALUE!</v>
      </c>
      <c r="J14">
        <f t="shared" si="5"/>
        <v>0</v>
      </c>
      <c r="K14">
        <f t="shared" si="9"/>
        <v>26</v>
      </c>
      <c r="M14" s="8">
        <f t="shared" si="6"/>
        <v>59</v>
      </c>
      <c r="N14">
        <f t="shared" si="7"/>
        <v>71</v>
      </c>
      <c r="O14">
        <f t="shared" si="8"/>
        <v>0</v>
      </c>
      <c r="P14" t="str">
        <f t="shared" si="10"/>
        <v>frederic.cabrolier@assemblee-nationale.fr </v>
      </c>
    </row>
    <row r="15" spans="1:18" ht="15" customHeight="1" x14ac:dyDescent="0.25">
      <c r="A15">
        <v>113</v>
      </c>
      <c r="B15" s="9" t="s">
        <v>596</v>
      </c>
      <c r="C15">
        <v>1</v>
      </c>
      <c r="D15" s="7" t="s">
        <v>594</v>
      </c>
      <c r="E15" t="str">
        <f t="shared" si="0"/>
        <v>chassaigne.a@wanadoo.fr andre.chassaigne@assemblee-nationale.fr </v>
      </c>
      <c r="F15" s="8">
        <f t="shared" si="1"/>
        <v>13</v>
      </c>
      <c r="G15" s="8">
        <f t="shared" si="2"/>
        <v>41</v>
      </c>
      <c r="H15">
        <f t="shared" si="3"/>
        <v>1</v>
      </c>
      <c r="I15" t="e">
        <f t="shared" si="4"/>
        <v>#VALUE!</v>
      </c>
      <c r="J15">
        <f t="shared" si="5"/>
        <v>0</v>
      </c>
      <c r="K15">
        <f t="shared" si="9"/>
        <v>21</v>
      </c>
      <c r="M15" s="8">
        <f t="shared" si="6"/>
        <v>52</v>
      </c>
      <c r="N15">
        <f t="shared" si="7"/>
        <v>64</v>
      </c>
      <c r="O15">
        <f t="shared" si="8"/>
        <v>0</v>
      </c>
      <c r="P15" t="str">
        <f t="shared" si="10"/>
        <v>andre.chassaigne@assemblee-nationale.fr </v>
      </c>
    </row>
    <row r="16" spans="1:18" ht="15" customHeight="1" x14ac:dyDescent="0.25">
      <c r="A16">
        <v>130</v>
      </c>
      <c r="B16" s="2" t="s">
        <v>688</v>
      </c>
      <c r="C16">
        <v>1</v>
      </c>
      <c r="D16" s="7" t="s">
        <v>686</v>
      </c>
      <c r="E16" t="str">
        <f t="shared" si="0"/>
        <v>depute-cordier@orange.fr pierre.cordier@assemblee-nationale.fr </v>
      </c>
      <c r="F16" s="8">
        <f t="shared" si="1"/>
        <v>15</v>
      </c>
      <c r="G16" s="8">
        <f t="shared" si="2"/>
        <v>40</v>
      </c>
      <c r="H16">
        <f t="shared" si="3"/>
        <v>1</v>
      </c>
      <c r="I16" t="e">
        <f t="shared" si="4"/>
        <v>#VALUE!</v>
      </c>
      <c r="J16">
        <f t="shared" si="5"/>
        <v>0</v>
      </c>
      <c r="K16">
        <f t="shared" si="9"/>
        <v>22</v>
      </c>
      <c r="M16" s="8">
        <f t="shared" si="6"/>
        <v>51</v>
      </c>
      <c r="N16">
        <f t="shared" si="7"/>
        <v>63</v>
      </c>
      <c r="O16">
        <f t="shared" si="8"/>
        <v>0</v>
      </c>
      <c r="P16" t="str">
        <f t="shared" si="10"/>
        <v>pierre.cordier@assemblee-nationale.fr </v>
      </c>
    </row>
    <row r="17" spans="1:16" ht="15" customHeight="1" x14ac:dyDescent="0.25">
      <c r="A17">
        <v>135</v>
      </c>
      <c r="B17" s="2" t="s">
        <v>716</v>
      </c>
      <c r="C17">
        <v>1</v>
      </c>
      <c r="D17" s="7" t="s">
        <v>714</v>
      </c>
      <c r="E17" t="str">
        <f t="shared" si="0"/>
        <v>charles.de-courson@wanadoo.fr charles.decourson@assemblee-nationale.fr </v>
      </c>
      <c r="F17" s="8">
        <f t="shared" si="1"/>
        <v>19</v>
      </c>
      <c r="G17" s="8">
        <f t="shared" si="2"/>
        <v>48</v>
      </c>
      <c r="H17">
        <f t="shared" si="3"/>
        <v>1</v>
      </c>
      <c r="I17" t="e">
        <f t="shared" si="4"/>
        <v>#VALUE!</v>
      </c>
      <c r="J17">
        <f t="shared" si="5"/>
        <v>0</v>
      </c>
      <c r="K17">
        <f t="shared" si="9"/>
        <v>27</v>
      </c>
      <c r="M17" s="8">
        <f t="shared" si="6"/>
        <v>59</v>
      </c>
      <c r="N17">
        <f t="shared" si="7"/>
        <v>71</v>
      </c>
      <c r="O17">
        <f t="shared" si="8"/>
        <v>0</v>
      </c>
      <c r="P17" t="str">
        <f t="shared" si="10"/>
        <v>charles.decourson@assemblee-nationale.fr </v>
      </c>
    </row>
    <row r="18" spans="1:16" ht="15" customHeight="1" x14ac:dyDescent="0.25">
      <c r="A18">
        <v>169</v>
      </c>
      <c r="B18" s="2" t="s">
        <v>884</v>
      </c>
      <c r="C18">
        <v>1</v>
      </c>
      <c r="D18" s="7" t="s">
        <v>882</v>
      </c>
      <c r="E18" t="str">
        <f t="shared" si="0"/>
        <v>depute@virginiedubymuller.fr virginie.duby-muller@assemblee-nationale.fr </v>
      </c>
      <c r="F18" s="8">
        <f t="shared" si="1"/>
        <v>7</v>
      </c>
      <c r="G18" s="8">
        <f t="shared" si="2"/>
        <v>50</v>
      </c>
      <c r="H18">
        <f t="shared" si="3"/>
        <v>1</v>
      </c>
      <c r="I18" t="e">
        <f t="shared" si="4"/>
        <v>#VALUE!</v>
      </c>
      <c r="J18">
        <f t="shared" si="5"/>
        <v>0</v>
      </c>
      <c r="K18">
        <f t="shared" si="9"/>
        <v>26</v>
      </c>
      <c r="M18" s="8">
        <f t="shared" si="6"/>
        <v>61</v>
      </c>
      <c r="N18">
        <f t="shared" si="7"/>
        <v>73</v>
      </c>
      <c r="O18">
        <f t="shared" si="8"/>
        <v>0</v>
      </c>
      <c r="P18" t="str">
        <f t="shared" si="10"/>
        <v>virginie.duby-muller@assemblee-nationale.fr </v>
      </c>
    </row>
    <row r="19" spans="1:16" ht="15" customHeight="1" x14ac:dyDescent="0.25">
      <c r="A19">
        <v>179</v>
      </c>
      <c r="B19" s="2" t="s">
        <v>936</v>
      </c>
      <c r="C19">
        <v>1</v>
      </c>
      <c r="D19" s="7" t="s">
        <v>934</v>
      </c>
      <c r="E19" t="str">
        <f t="shared" si="0"/>
        <v>permanence@sophie-errante.fr sophie.errante@assemblee-nationale.fr </v>
      </c>
      <c r="F19" s="8">
        <f t="shared" si="1"/>
        <v>11</v>
      </c>
      <c r="G19" s="8">
        <f t="shared" si="2"/>
        <v>44</v>
      </c>
      <c r="H19">
        <f t="shared" si="3"/>
        <v>1</v>
      </c>
      <c r="I19" t="e">
        <f t="shared" si="4"/>
        <v>#VALUE!</v>
      </c>
      <c r="J19">
        <f t="shared" si="5"/>
        <v>0</v>
      </c>
      <c r="K19">
        <f t="shared" si="9"/>
        <v>26</v>
      </c>
      <c r="M19" s="8">
        <f t="shared" si="6"/>
        <v>55</v>
      </c>
      <c r="N19">
        <f t="shared" si="7"/>
        <v>67</v>
      </c>
      <c r="O19">
        <f t="shared" si="8"/>
        <v>0</v>
      </c>
      <c r="P19" t="str">
        <f t="shared" si="10"/>
        <v>sophie.errante@assemblee-nationale.fr </v>
      </c>
    </row>
    <row r="20" spans="1:16" ht="15" customHeight="1" x14ac:dyDescent="0.25">
      <c r="A20">
        <v>207</v>
      </c>
      <c r="B20" s="2" t="s">
        <v>1074</v>
      </c>
      <c r="C20">
        <v>1</v>
      </c>
      <c r="D20" s="7" t="s">
        <v>1072</v>
      </c>
      <c r="E20" t="str">
        <f t="shared" si="0"/>
        <v>permanence@garot.fr guillaume.garot@assemblee-nationale.fr </v>
      </c>
      <c r="F20" s="8">
        <f t="shared" si="1"/>
        <v>11</v>
      </c>
      <c r="G20" s="8">
        <f t="shared" si="2"/>
        <v>36</v>
      </c>
      <c r="H20">
        <f t="shared" si="3"/>
        <v>1</v>
      </c>
      <c r="I20" t="e">
        <f t="shared" si="4"/>
        <v>#VALUE!</v>
      </c>
      <c r="J20">
        <f t="shared" si="5"/>
        <v>0</v>
      </c>
      <c r="K20">
        <f t="shared" si="9"/>
        <v>17</v>
      </c>
      <c r="M20" s="8">
        <f t="shared" si="6"/>
        <v>47</v>
      </c>
      <c r="N20">
        <f t="shared" si="7"/>
        <v>59</v>
      </c>
      <c r="O20">
        <f t="shared" si="8"/>
        <v>0</v>
      </c>
      <c r="P20" t="str">
        <f t="shared" si="10"/>
        <v>guillaume.garot@assemblee-nationale.fr </v>
      </c>
    </row>
    <row r="21" spans="1:16" ht="15" customHeight="1" x14ac:dyDescent="0.25">
      <c r="A21">
        <v>227</v>
      </c>
      <c r="B21" s="2" t="s">
        <v>1178</v>
      </c>
      <c r="C21">
        <v>1</v>
      </c>
      <c r="D21" s="7" t="s">
        <v>1175</v>
      </c>
      <c r="E21" t="str">
        <f t="shared" si="0"/>
        <v>philippegosselin50@orange.fr philippe.gosselin@assemblee-nationale.fr </v>
      </c>
      <c r="F21" s="8">
        <f t="shared" si="1"/>
        <v>19</v>
      </c>
      <c r="G21" s="8">
        <f t="shared" si="2"/>
        <v>47</v>
      </c>
      <c r="H21">
        <f t="shared" si="3"/>
        <v>1</v>
      </c>
      <c r="I21" t="e">
        <f t="shared" si="4"/>
        <v>#VALUE!</v>
      </c>
      <c r="J21">
        <f t="shared" si="5"/>
        <v>0</v>
      </c>
      <c r="K21">
        <f t="shared" si="9"/>
        <v>26</v>
      </c>
      <c r="M21" s="8">
        <f t="shared" si="6"/>
        <v>58</v>
      </c>
      <c r="N21">
        <f t="shared" si="7"/>
        <v>70</v>
      </c>
      <c r="O21">
        <f t="shared" si="8"/>
        <v>0</v>
      </c>
      <c r="P21" t="str">
        <f t="shared" si="10"/>
        <v>philippe.gosselin@assemblee-nationale.fr </v>
      </c>
    </row>
    <row r="22" spans="1:16" ht="15" customHeight="1" x14ac:dyDescent="0.25">
      <c r="A22">
        <v>246</v>
      </c>
      <c r="B22" s="2" t="s">
        <v>1266</v>
      </c>
      <c r="C22">
        <v>1</v>
      </c>
      <c r="D22" s="7" t="s">
        <v>1264</v>
      </c>
      <c r="E22" t="str">
        <f t="shared" si="0"/>
        <v>dhabib.jurancon@orange.fr david.habib@assemblee-nationale.fr </v>
      </c>
      <c r="F22" s="8">
        <f t="shared" si="1"/>
        <v>16</v>
      </c>
      <c r="G22" s="8">
        <f t="shared" si="2"/>
        <v>38</v>
      </c>
      <c r="H22">
        <f t="shared" si="3"/>
        <v>1</v>
      </c>
      <c r="I22" t="e">
        <f t="shared" si="4"/>
        <v>#VALUE!</v>
      </c>
      <c r="J22">
        <f t="shared" si="5"/>
        <v>0</v>
      </c>
      <c r="K22">
        <f t="shared" si="9"/>
        <v>23</v>
      </c>
      <c r="M22" s="8">
        <f t="shared" si="6"/>
        <v>49</v>
      </c>
      <c r="N22">
        <f t="shared" si="7"/>
        <v>61</v>
      </c>
      <c r="O22">
        <f t="shared" si="8"/>
        <v>0</v>
      </c>
      <c r="P22" t="str">
        <f t="shared" si="10"/>
        <v>david.habib@assemblee-nationale.fr </v>
      </c>
    </row>
    <row r="23" spans="1:16" ht="15" customHeight="1" thickBot="1" x14ac:dyDescent="0.3">
      <c r="A23">
        <v>254</v>
      </c>
      <c r="B23" s="5" t="s">
        <v>1314</v>
      </c>
      <c r="C23">
        <v>1</v>
      </c>
      <c r="D23" s="7" t="s">
        <v>1312</v>
      </c>
      <c r="E23" t="str">
        <f t="shared" si="0"/>
        <v>contact@patrick-hetzel.fr patrick.hetzel@assemblee-nationale.fr </v>
      </c>
      <c r="F23" s="8">
        <f t="shared" si="1"/>
        <v>8</v>
      </c>
      <c r="G23" s="8">
        <f t="shared" si="2"/>
        <v>41</v>
      </c>
      <c r="H23">
        <f t="shared" si="3"/>
        <v>1</v>
      </c>
      <c r="I23" t="e">
        <f t="shared" si="4"/>
        <v>#VALUE!</v>
      </c>
      <c r="J23">
        <f t="shared" si="5"/>
        <v>0</v>
      </c>
      <c r="K23">
        <f t="shared" si="9"/>
        <v>23</v>
      </c>
      <c r="M23" s="8">
        <f t="shared" si="6"/>
        <v>52</v>
      </c>
      <c r="N23">
        <f t="shared" si="7"/>
        <v>64</v>
      </c>
      <c r="O23">
        <f t="shared" si="8"/>
        <v>0</v>
      </c>
      <c r="P23" t="str">
        <f t="shared" si="10"/>
        <v>patrick.hetzel@assemblee-nationale.fr </v>
      </c>
    </row>
    <row r="24" spans="1:16" ht="15" customHeight="1" x14ac:dyDescent="0.25">
      <c r="A24">
        <v>258</v>
      </c>
      <c r="B24" s="9" t="s">
        <v>1337</v>
      </c>
      <c r="C24">
        <v>1</v>
      </c>
      <c r="D24" s="7" t="s">
        <v>1334</v>
      </c>
      <c r="E24" t="str">
        <f t="shared" si="0"/>
        <v>contact@sachahoulie.fr sacha.houlie@assemblee-nationale.fr </v>
      </c>
      <c r="F24" s="8">
        <f t="shared" si="1"/>
        <v>8</v>
      </c>
      <c r="G24" s="8">
        <f t="shared" si="2"/>
        <v>36</v>
      </c>
      <c r="H24">
        <f t="shared" si="3"/>
        <v>1</v>
      </c>
      <c r="I24" t="e">
        <f t="shared" si="4"/>
        <v>#VALUE!</v>
      </c>
      <c r="J24">
        <f t="shared" si="5"/>
        <v>0</v>
      </c>
      <c r="K24">
        <f t="shared" si="9"/>
        <v>20</v>
      </c>
      <c r="M24" s="8">
        <f t="shared" si="6"/>
        <v>47</v>
      </c>
      <c r="N24">
        <f t="shared" si="7"/>
        <v>59</v>
      </c>
      <c r="O24">
        <f t="shared" si="8"/>
        <v>0</v>
      </c>
      <c r="P24" t="str">
        <f t="shared" si="10"/>
        <v>sacha.houlie@assemblee-nationale.fr </v>
      </c>
    </row>
    <row r="25" spans="1:16" ht="15" customHeight="1" x14ac:dyDescent="0.25">
      <c r="A25">
        <v>279</v>
      </c>
      <c r="B25" s="2" t="s">
        <v>1443</v>
      </c>
      <c r="C25">
        <v>1</v>
      </c>
      <c r="D25" s="7" t="s">
        <v>1441</v>
      </c>
      <c r="E25" t="str">
        <f t="shared" si="0"/>
        <v>contact@mariettakaramanli.fr marietta.karamanli@assemblee-nationale.fr </v>
      </c>
      <c r="F25" s="8">
        <f t="shared" si="1"/>
        <v>8</v>
      </c>
      <c r="G25" s="8">
        <f t="shared" si="2"/>
        <v>48</v>
      </c>
      <c r="H25">
        <f t="shared" si="3"/>
        <v>1</v>
      </c>
      <c r="I25" t="e">
        <f t="shared" si="4"/>
        <v>#VALUE!</v>
      </c>
      <c r="J25">
        <f t="shared" si="5"/>
        <v>0</v>
      </c>
      <c r="K25">
        <f t="shared" si="9"/>
        <v>26</v>
      </c>
      <c r="M25" s="8">
        <f t="shared" si="6"/>
        <v>59</v>
      </c>
      <c r="N25">
        <f t="shared" si="7"/>
        <v>71</v>
      </c>
      <c r="O25">
        <f t="shared" si="8"/>
        <v>0</v>
      </c>
      <c r="P25" t="str">
        <f t="shared" si="10"/>
        <v>marietta.karamanli@assemblee-nationale.fr </v>
      </c>
    </row>
    <row r="26" spans="1:16" ht="15" customHeight="1" x14ac:dyDescent="0.25">
      <c r="A26">
        <v>292</v>
      </c>
      <c r="B26" s="2" t="s">
        <v>1506</v>
      </c>
      <c r="C26">
        <v>1</v>
      </c>
      <c r="D26" s="7" t="s">
        <v>1504</v>
      </c>
      <c r="E26" t="str">
        <f t="shared" si="0"/>
        <v>amal-amelia.lakrafi@en-marche.fr amelia.lakrafi@assemblee-nationale.fr </v>
      </c>
      <c r="F26" s="8">
        <f t="shared" si="1"/>
        <v>20</v>
      </c>
      <c r="G26" s="8">
        <f t="shared" si="2"/>
        <v>48</v>
      </c>
      <c r="H26">
        <f t="shared" si="3"/>
        <v>1</v>
      </c>
      <c r="I26" t="e">
        <f t="shared" si="4"/>
        <v>#VALUE!</v>
      </c>
      <c r="J26">
        <f t="shared" si="5"/>
        <v>0</v>
      </c>
      <c r="K26">
        <f t="shared" si="9"/>
        <v>30</v>
      </c>
      <c r="M26" s="8">
        <f t="shared" si="6"/>
        <v>59</v>
      </c>
      <c r="N26">
        <f t="shared" si="7"/>
        <v>71</v>
      </c>
      <c r="O26">
        <f t="shared" si="8"/>
        <v>0</v>
      </c>
      <c r="P26" t="str">
        <f t="shared" si="10"/>
        <v>amelia.lakrafi@assemblee-nationale.fr </v>
      </c>
    </row>
    <row r="27" spans="1:16" ht="15" customHeight="1" x14ac:dyDescent="0.25">
      <c r="A27">
        <v>294</v>
      </c>
      <c r="B27" s="2" t="s">
        <v>1515</v>
      </c>
      <c r="C27">
        <v>1</v>
      </c>
      <c r="D27" s="7" t="s">
        <v>1513</v>
      </c>
      <c r="E27" t="str">
        <f t="shared" si="0"/>
        <v>virginie.lanlo@mairie-meudon.fr virginie.lanlo@assemblee-nationale.fr </v>
      </c>
      <c r="F27" s="8">
        <f t="shared" si="1"/>
        <v>15</v>
      </c>
      <c r="G27" s="8">
        <f t="shared" si="2"/>
        <v>47</v>
      </c>
      <c r="H27">
        <f t="shared" si="3"/>
        <v>1</v>
      </c>
      <c r="I27" t="e">
        <f t="shared" si="4"/>
        <v>#VALUE!</v>
      </c>
      <c r="J27">
        <f t="shared" si="5"/>
        <v>0</v>
      </c>
      <c r="K27">
        <f t="shared" si="9"/>
        <v>29</v>
      </c>
      <c r="M27" s="8">
        <f t="shared" si="6"/>
        <v>58</v>
      </c>
      <c r="N27">
        <f t="shared" si="7"/>
        <v>70</v>
      </c>
      <c r="O27">
        <f t="shared" si="8"/>
        <v>0</v>
      </c>
      <c r="P27" t="str">
        <f t="shared" si="10"/>
        <v>virginie.lanlo@assemblee-nationale.fr </v>
      </c>
    </row>
    <row r="28" spans="1:16" ht="15" customHeight="1" x14ac:dyDescent="0.25">
      <c r="A28">
        <v>308</v>
      </c>
      <c r="B28" s="2" t="s">
        <v>1589</v>
      </c>
      <c r="C28">
        <v>1</v>
      </c>
      <c r="D28" s="7" t="s">
        <v>1587</v>
      </c>
      <c r="E28" t="str">
        <f t="shared" si="0"/>
        <v>gilles.legendre@en-marche.fr gilles.le.gendre@assemblee-nationale.fr </v>
      </c>
      <c r="F28" s="8">
        <f t="shared" si="1"/>
        <v>16</v>
      </c>
      <c r="G28" s="8">
        <f t="shared" si="2"/>
        <v>46</v>
      </c>
      <c r="H28">
        <f t="shared" si="3"/>
        <v>1</v>
      </c>
      <c r="I28" t="e">
        <f t="shared" si="4"/>
        <v>#VALUE!</v>
      </c>
      <c r="J28">
        <f t="shared" si="5"/>
        <v>0</v>
      </c>
      <c r="K28">
        <f t="shared" si="9"/>
        <v>26</v>
      </c>
      <c r="M28" s="8">
        <f t="shared" si="6"/>
        <v>57</v>
      </c>
      <c r="N28">
        <f t="shared" si="7"/>
        <v>69</v>
      </c>
      <c r="O28">
        <f t="shared" si="8"/>
        <v>0</v>
      </c>
      <c r="P28" t="str">
        <f t="shared" si="10"/>
        <v>gilles.le.gendre@assemblee-nationale.fr </v>
      </c>
    </row>
    <row r="29" spans="1:16" ht="15" customHeight="1" thickBot="1" x14ac:dyDescent="0.3">
      <c r="A29">
        <v>348</v>
      </c>
      <c r="B29" s="5" t="s">
        <v>1779</v>
      </c>
      <c r="C29">
        <v>1</v>
      </c>
      <c r="D29" s="7" t="s">
        <v>1777</v>
      </c>
      <c r="E29" t="str">
        <f t="shared" si="0"/>
        <v>contact@lisemagnier.fr lise.magnier@assemblee-nationale.fr </v>
      </c>
      <c r="F29" s="8">
        <f t="shared" si="1"/>
        <v>8</v>
      </c>
      <c r="G29" s="8">
        <f t="shared" si="2"/>
        <v>36</v>
      </c>
      <c r="H29">
        <f t="shared" si="3"/>
        <v>1</v>
      </c>
      <c r="I29" t="e">
        <f t="shared" si="4"/>
        <v>#VALUE!</v>
      </c>
      <c r="J29">
        <f t="shared" si="5"/>
        <v>0</v>
      </c>
      <c r="K29">
        <f t="shared" si="9"/>
        <v>20</v>
      </c>
      <c r="M29" s="8">
        <f t="shared" si="6"/>
        <v>47</v>
      </c>
      <c r="N29">
        <f t="shared" si="7"/>
        <v>59</v>
      </c>
      <c r="O29">
        <f t="shared" si="8"/>
        <v>0</v>
      </c>
      <c r="P29" t="str">
        <f t="shared" si="10"/>
        <v>lise.magnier@assemblee-nationale.fr </v>
      </c>
    </row>
    <row r="30" spans="1:16" ht="15" customHeight="1" x14ac:dyDescent="0.25">
      <c r="A30">
        <v>406</v>
      </c>
      <c r="B30" s="9" t="s">
        <v>2064</v>
      </c>
      <c r="C30">
        <v>1</v>
      </c>
      <c r="D30" s="7" t="s">
        <v>2062</v>
      </c>
      <c r="E30" t="str">
        <f t="shared" si="0"/>
        <v>contact@naegelen.fr christophe.naegelen@assemblee-nationale.fr </v>
      </c>
      <c r="F30" s="8">
        <f t="shared" si="1"/>
        <v>8</v>
      </c>
      <c r="G30" s="8">
        <f t="shared" si="2"/>
        <v>40</v>
      </c>
      <c r="H30">
        <f t="shared" si="3"/>
        <v>1</v>
      </c>
      <c r="I30" t="e">
        <f t="shared" si="4"/>
        <v>#VALUE!</v>
      </c>
      <c r="J30">
        <f t="shared" si="5"/>
        <v>0</v>
      </c>
      <c r="K30">
        <f t="shared" si="9"/>
        <v>17</v>
      </c>
      <c r="M30" s="8">
        <f t="shared" si="6"/>
        <v>51</v>
      </c>
      <c r="N30">
        <f t="shared" si="7"/>
        <v>63</v>
      </c>
      <c r="O30">
        <f t="shared" si="8"/>
        <v>0</v>
      </c>
      <c r="P30" t="str">
        <f t="shared" si="10"/>
        <v>christophe.naegelen@assemblee-nationale.fr </v>
      </c>
    </row>
    <row r="31" spans="1:16" ht="15" customHeight="1" x14ac:dyDescent="0.25">
      <c r="A31">
        <v>409</v>
      </c>
      <c r="B31" s="2" t="s">
        <v>2079</v>
      </c>
      <c r="C31">
        <v>1</v>
      </c>
      <c r="D31" s="7" t="s">
        <v>2077</v>
      </c>
      <c r="E31" t="str">
        <f t="shared" si="0"/>
        <v>jean-philippe.nilor@wanadoo.fr jean-philippe.nilor@assemblee-nationale.fr </v>
      </c>
      <c r="F31" s="8">
        <f t="shared" si="1"/>
        <v>20</v>
      </c>
      <c r="G31" s="8">
        <f t="shared" si="2"/>
        <v>51</v>
      </c>
      <c r="H31">
        <f t="shared" si="3"/>
        <v>1</v>
      </c>
      <c r="I31" t="e">
        <f t="shared" si="4"/>
        <v>#VALUE!</v>
      </c>
      <c r="J31">
        <f t="shared" si="5"/>
        <v>0</v>
      </c>
      <c r="K31">
        <f t="shared" si="9"/>
        <v>28</v>
      </c>
      <c r="M31" s="8">
        <f t="shared" si="6"/>
        <v>62</v>
      </c>
      <c r="N31">
        <f t="shared" si="7"/>
        <v>74</v>
      </c>
      <c r="O31">
        <f t="shared" si="8"/>
        <v>0</v>
      </c>
      <c r="P31" t="str">
        <f t="shared" si="10"/>
        <v>jean-philippe.nilor@assemblee-nationale.fr </v>
      </c>
    </row>
    <row r="32" spans="1:16" ht="15" customHeight="1" x14ac:dyDescent="0.25">
      <c r="A32">
        <v>434</v>
      </c>
      <c r="B32" s="2" t="s">
        <v>2201</v>
      </c>
      <c r="C32">
        <v>1</v>
      </c>
      <c r="D32" s="7" t="s">
        <v>2199</v>
      </c>
      <c r="E32" t="str">
        <f t="shared" si="0"/>
        <v>anne-laurence.petel@en-marche.fr anne-laurence.petel@assemblee-nationale.fr </v>
      </c>
      <c r="F32" s="8">
        <f t="shared" si="1"/>
        <v>20</v>
      </c>
      <c r="G32" s="8">
        <f t="shared" si="2"/>
        <v>53</v>
      </c>
      <c r="H32">
        <f t="shared" si="3"/>
        <v>1</v>
      </c>
      <c r="I32" t="e">
        <f t="shared" si="4"/>
        <v>#VALUE!</v>
      </c>
      <c r="J32">
        <f t="shared" si="5"/>
        <v>0</v>
      </c>
      <c r="K32">
        <f t="shared" si="9"/>
        <v>30</v>
      </c>
      <c r="M32" s="8">
        <f t="shared" si="6"/>
        <v>64</v>
      </c>
      <c r="N32">
        <f t="shared" si="7"/>
        <v>76</v>
      </c>
      <c r="O32">
        <f t="shared" si="8"/>
        <v>0</v>
      </c>
      <c r="P32" t="str">
        <f t="shared" si="10"/>
        <v>anne-laurence.petel@assemblee-nationale.fr </v>
      </c>
    </row>
    <row r="33" spans="1:18" ht="15" customHeight="1" x14ac:dyDescent="0.25">
      <c r="A33">
        <v>439</v>
      </c>
      <c r="B33" s="2" t="s">
        <v>2224</v>
      </c>
      <c r="C33">
        <v>1</v>
      </c>
      <c r="D33" s="7" t="s">
        <v>2222</v>
      </c>
      <c r="E33" t="str">
        <f t="shared" si="0"/>
        <v>stephane.peu@ville-saint-denis.fr stephane.peu@assemblee-nationale.fr </v>
      </c>
      <c r="F33" s="8">
        <f t="shared" si="1"/>
        <v>13</v>
      </c>
      <c r="G33" s="8">
        <f t="shared" si="2"/>
        <v>47</v>
      </c>
      <c r="H33">
        <f t="shared" si="3"/>
        <v>1</v>
      </c>
      <c r="I33" t="e">
        <f t="shared" si="4"/>
        <v>#VALUE!</v>
      </c>
      <c r="J33">
        <f t="shared" si="5"/>
        <v>0</v>
      </c>
      <c r="K33">
        <f t="shared" si="9"/>
        <v>31</v>
      </c>
      <c r="M33" s="8">
        <f t="shared" si="6"/>
        <v>58</v>
      </c>
      <c r="N33">
        <f t="shared" si="7"/>
        <v>70</v>
      </c>
      <c r="O33">
        <f t="shared" si="8"/>
        <v>0</v>
      </c>
      <c r="P33" t="str">
        <f t="shared" si="10"/>
        <v>stephane.peu@assemblee-nationale.fr </v>
      </c>
    </row>
    <row r="34" spans="1:18" ht="15" customHeight="1" x14ac:dyDescent="0.25">
      <c r="A34">
        <v>452</v>
      </c>
      <c r="B34" s="2" t="s">
        <v>2288</v>
      </c>
      <c r="C34">
        <v>1</v>
      </c>
      <c r="D34" s="7" t="s">
        <v>2286</v>
      </c>
      <c r="E34" t="str">
        <f t="shared" si="0"/>
        <v>stephanie.boulanger@clb-an.fr jean-pierre.pont@assemblee-nationale.fr </v>
      </c>
      <c r="F34" s="8">
        <f t="shared" si="1"/>
        <v>20</v>
      </c>
      <c r="G34" s="8">
        <f t="shared" si="2"/>
        <v>47</v>
      </c>
      <c r="H34">
        <f t="shared" si="3"/>
        <v>1</v>
      </c>
      <c r="I34" t="e">
        <f t="shared" si="4"/>
        <v>#VALUE!</v>
      </c>
      <c r="J34">
        <f t="shared" si="5"/>
        <v>0</v>
      </c>
      <c r="K34">
        <f t="shared" si="9"/>
        <v>27</v>
      </c>
      <c r="M34" s="8">
        <f t="shared" si="6"/>
        <v>58</v>
      </c>
      <c r="N34">
        <f t="shared" si="7"/>
        <v>70</v>
      </c>
      <c r="O34">
        <f t="shared" si="8"/>
        <v>0</v>
      </c>
      <c r="P34" t="str">
        <f t="shared" si="10"/>
        <v>jean-pierre.pont@assemblee-nationale.fr </v>
      </c>
    </row>
    <row r="35" spans="1:18" ht="15" customHeight="1" x14ac:dyDescent="0.25">
      <c r="A35">
        <v>453</v>
      </c>
      <c r="B35" s="2" t="s">
        <v>2295</v>
      </c>
      <c r="C35">
        <v>1</v>
      </c>
      <c r="D35" s="7" t="s">
        <v>2293</v>
      </c>
      <c r="E35" t="str">
        <f t="shared" si="0"/>
        <v>contact@portarrieu.fr jean-francois.portarrieu@assemblee-nationale.fr </v>
      </c>
      <c r="F35" s="8">
        <f t="shared" si="1"/>
        <v>8</v>
      </c>
      <c r="G35" s="8">
        <f t="shared" si="2"/>
        <v>47</v>
      </c>
      <c r="H35">
        <f t="shared" si="3"/>
        <v>1</v>
      </c>
      <c r="I35" t="e">
        <f t="shared" si="4"/>
        <v>#VALUE!</v>
      </c>
      <c r="J35">
        <f t="shared" si="5"/>
        <v>0</v>
      </c>
      <c r="K35">
        <f t="shared" si="9"/>
        <v>19</v>
      </c>
      <c r="M35" s="8">
        <f t="shared" si="6"/>
        <v>58</v>
      </c>
      <c r="N35">
        <f t="shared" si="7"/>
        <v>70</v>
      </c>
      <c r="O35">
        <f t="shared" si="8"/>
        <v>0</v>
      </c>
      <c r="P35" t="str">
        <f t="shared" si="10"/>
        <v>jean-francois.portarrieu@assemblee-nationale.fr </v>
      </c>
    </row>
    <row r="36" spans="1:18" ht="15" customHeight="1" x14ac:dyDescent="0.25">
      <c r="A36">
        <v>522</v>
      </c>
      <c r="B36" s="2" t="s">
        <v>2632</v>
      </c>
      <c r="C36">
        <v>1</v>
      </c>
      <c r="D36" s="7" t="s">
        <v>2630</v>
      </c>
      <c r="E36" t="str">
        <f t="shared" si="0"/>
        <v>contact@brunostuder.fr bruno.studer@assemblee-nationale.fr </v>
      </c>
      <c r="F36" s="8">
        <f t="shared" si="1"/>
        <v>8</v>
      </c>
      <c r="G36" s="8">
        <f t="shared" si="2"/>
        <v>36</v>
      </c>
      <c r="H36">
        <f t="shared" si="3"/>
        <v>1</v>
      </c>
      <c r="I36" t="e">
        <f t="shared" si="4"/>
        <v>#VALUE!</v>
      </c>
      <c r="J36">
        <f t="shared" si="5"/>
        <v>0</v>
      </c>
      <c r="K36">
        <f t="shared" si="9"/>
        <v>20</v>
      </c>
      <c r="M36" s="8">
        <f t="shared" si="6"/>
        <v>47</v>
      </c>
      <c r="N36">
        <f t="shared" si="7"/>
        <v>59</v>
      </c>
      <c r="O36">
        <f t="shared" si="8"/>
        <v>0</v>
      </c>
      <c r="P36" t="str">
        <f t="shared" si="10"/>
        <v>bruno.studer@assemblee-nationale.fr </v>
      </c>
    </row>
    <row r="37" spans="1:18" ht="15" customHeight="1" thickBot="1" x14ac:dyDescent="0.3">
      <c r="A37">
        <v>560</v>
      </c>
      <c r="B37" s="5" t="s">
        <v>2825</v>
      </c>
      <c r="C37">
        <v>1</v>
      </c>
      <c r="D37" s="7" t="s">
        <v>2823</v>
      </c>
      <c r="E37" t="str">
        <f t="shared" si="0"/>
        <v>permanence@corinnevignon.fr corinne.vignon@assemblee-nationale.fr </v>
      </c>
      <c r="F37" s="8">
        <f t="shared" si="1"/>
        <v>11</v>
      </c>
      <c r="G37" s="8">
        <f t="shared" si="2"/>
        <v>43</v>
      </c>
      <c r="H37">
        <f t="shared" si="3"/>
        <v>1</v>
      </c>
      <c r="I37" t="e">
        <f t="shared" ref="I37:I66" si="11">SEARCH(".com",E37)</f>
        <v>#VALUE!</v>
      </c>
      <c r="J37">
        <f t="shared" ref="J37:J66" si="12">IF(ISNUMBER(I37),1,0)</f>
        <v>0</v>
      </c>
      <c r="K37">
        <f t="shared" si="9"/>
        <v>25</v>
      </c>
      <c r="M37" s="8">
        <f t="shared" ref="M37:M68" si="13">SEARCH("nationale.fr",E37)</f>
        <v>54</v>
      </c>
      <c r="N37">
        <f t="shared" ref="N37:N68" si="14">LEN(E37)</f>
        <v>66</v>
      </c>
      <c r="O37">
        <f t="shared" ref="O37:O68" si="15">IF(N37-M37&lt;&gt;12,1,0)</f>
        <v>0</v>
      </c>
      <c r="P37" t="str">
        <f t="shared" si="10"/>
        <v>corinne.vignon@assemblee-nationale.fr </v>
      </c>
    </row>
    <row r="38" spans="1:18" ht="15" customHeight="1" x14ac:dyDescent="0.25">
      <c r="A38">
        <v>565</v>
      </c>
      <c r="B38" s="9" t="s">
        <v>2850</v>
      </c>
      <c r="C38">
        <v>1</v>
      </c>
      <c r="D38" s="7" t="s">
        <v>2848</v>
      </c>
      <c r="E38" t="str">
        <f t="shared" si="0"/>
        <v>contact@stephaneviry.fr stephane.viry@assemblee-nationale.fr </v>
      </c>
      <c r="F38" s="8">
        <f t="shared" si="1"/>
        <v>8</v>
      </c>
      <c r="G38" s="8">
        <f t="shared" si="2"/>
        <v>38</v>
      </c>
      <c r="H38">
        <f t="shared" si="3"/>
        <v>1</v>
      </c>
      <c r="I38" t="e">
        <f t="shared" si="11"/>
        <v>#VALUE!</v>
      </c>
      <c r="J38">
        <f t="shared" si="12"/>
        <v>0</v>
      </c>
      <c r="K38">
        <f t="shared" si="9"/>
        <v>21</v>
      </c>
      <c r="M38" s="8">
        <f t="shared" si="13"/>
        <v>49</v>
      </c>
      <c r="N38">
        <f t="shared" si="14"/>
        <v>61</v>
      </c>
      <c r="O38">
        <f t="shared" si="15"/>
        <v>0</v>
      </c>
      <c r="P38" t="str">
        <f t="shared" si="10"/>
        <v>stephane.viry@assemblee-nationale.fr </v>
      </c>
    </row>
    <row r="39" spans="1:18" ht="15" customHeight="1" x14ac:dyDescent="0.25">
      <c r="A39">
        <v>573</v>
      </c>
      <c r="B39" s="2" t="s">
        <v>2891</v>
      </c>
      <c r="C39">
        <v>1</v>
      </c>
      <c r="D39" s="7" t="s">
        <v>2889</v>
      </c>
      <c r="E39" t="str">
        <f t="shared" si="0"/>
        <v>eric.woerth@orange.fr eric.woerth@assemblee-nationale.fr </v>
      </c>
      <c r="F39" s="8">
        <f t="shared" si="1"/>
        <v>12</v>
      </c>
      <c r="G39" s="8">
        <f t="shared" si="2"/>
        <v>34</v>
      </c>
      <c r="H39">
        <f t="shared" si="3"/>
        <v>1</v>
      </c>
      <c r="I39" t="e">
        <f t="shared" si="11"/>
        <v>#VALUE!</v>
      </c>
      <c r="J39">
        <f t="shared" si="12"/>
        <v>0</v>
      </c>
      <c r="K39">
        <f t="shared" si="9"/>
        <v>19</v>
      </c>
      <c r="M39" s="8">
        <f t="shared" si="13"/>
        <v>45</v>
      </c>
      <c r="N39">
        <f t="shared" si="14"/>
        <v>57</v>
      </c>
      <c r="O39">
        <f t="shared" si="15"/>
        <v>0</v>
      </c>
      <c r="P39" t="str">
        <f t="shared" si="10"/>
        <v>eric.woerth@assemblee-nationale.fr </v>
      </c>
    </row>
    <row r="40" spans="1:18" ht="15" customHeight="1" x14ac:dyDescent="0.25">
      <c r="A40">
        <v>21</v>
      </c>
      <c r="B40" s="2" t="s">
        <v>120</v>
      </c>
      <c r="C40">
        <v>1</v>
      </c>
      <c r="D40" s="7" t="s">
        <v>118</v>
      </c>
      <c r="E40" t="str">
        <f t="shared" si="0"/>
        <v>clementineautain93@gmail.com clementine.autain@assemblee-nationale.fr </v>
      </c>
      <c r="F40" s="8">
        <f t="shared" si="1"/>
        <v>19</v>
      </c>
      <c r="G40" s="8">
        <f t="shared" si="2"/>
        <v>47</v>
      </c>
      <c r="H40">
        <f t="shared" si="3"/>
        <v>1</v>
      </c>
      <c r="I40">
        <f t="shared" si="11"/>
        <v>25</v>
      </c>
      <c r="J40">
        <f t="shared" si="12"/>
        <v>1</v>
      </c>
      <c r="M40" s="8">
        <f t="shared" si="13"/>
        <v>58</v>
      </c>
      <c r="N40">
        <f t="shared" si="14"/>
        <v>70</v>
      </c>
      <c r="O40">
        <f t="shared" si="15"/>
        <v>0</v>
      </c>
      <c r="P40" t="str">
        <f t="shared" ref="P40:P66" si="16">IF(J40=1,RIGHT(E40,N40-I40-4),"")</f>
        <v>clementine.autain@assemblee-nationale.fr </v>
      </c>
      <c r="Q40" s="8"/>
      <c r="R40" s="8"/>
    </row>
    <row r="41" spans="1:18" ht="15" customHeight="1" x14ac:dyDescent="0.25">
      <c r="A41">
        <v>23</v>
      </c>
      <c r="B41" s="2" t="s">
        <v>132</v>
      </c>
      <c r="C41">
        <v>1</v>
      </c>
      <c r="D41" s="7" t="s">
        <v>129</v>
      </c>
      <c r="E41" t="str">
        <f t="shared" si="0"/>
        <v>joelaviragnet@gmail.com joel.aviragnet@assemblee-nationale.fr </v>
      </c>
      <c r="F41" s="8">
        <f t="shared" si="1"/>
        <v>14</v>
      </c>
      <c r="G41" s="8">
        <f t="shared" si="2"/>
        <v>39</v>
      </c>
      <c r="H41">
        <f t="shared" si="3"/>
        <v>1</v>
      </c>
      <c r="I41">
        <f t="shared" si="11"/>
        <v>20</v>
      </c>
      <c r="J41">
        <f t="shared" si="12"/>
        <v>1</v>
      </c>
      <c r="M41" s="8">
        <f t="shared" si="13"/>
        <v>50</v>
      </c>
      <c r="N41">
        <f t="shared" si="14"/>
        <v>62</v>
      </c>
      <c r="O41">
        <f t="shared" si="15"/>
        <v>0</v>
      </c>
      <c r="P41" t="str">
        <f t="shared" si="16"/>
        <v>joel.aviragnet@assemblee-nationale.fr </v>
      </c>
      <c r="Q41" s="8"/>
      <c r="R41" s="8"/>
    </row>
    <row r="42" spans="1:18" ht="15" customHeight="1" x14ac:dyDescent="0.25">
      <c r="A42">
        <v>26</v>
      </c>
      <c r="B42" s="2" t="s">
        <v>152</v>
      </c>
      <c r="C42">
        <v>1</v>
      </c>
      <c r="D42" s="7" t="s">
        <v>150</v>
      </c>
      <c r="E42" t="str">
        <f t="shared" si="0"/>
        <v>permanence.ballard@gmail.com philippe.ballard@assemblee-nationale.fr </v>
      </c>
      <c r="F42" s="8">
        <f t="shared" si="1"/>
        <v>19</v>
      </c>
      <c r="G42" s="8">
        <f t="shared" si="2"/>
        <v>46</v>
      </c>
      <c r="H42">
        <f t="shared" si="3"/>
        <v>1</v>
      </c>
      <c r="I42">
        <f t="shared" si="11"/>
        <v>25</v>
      </c>
      <c r="J42">
        <f t="shared" si="12"/>
        <v>1</v>
      </c>
      <c r="M42" s="8">
        <f t="shared" si="13"/>
        <v>57</v>
      </c>
      <c r="N42">
        <f t="shared" si="14"/>
        <v>69</v>
      </c>
      <c r="O42">
        <f t="shared" si="15"/>
        <v>0</v>
      </c>
      <c r="P42" t="str">
        <f t="shared" si="16"/>
        <v>philippe.ballard@assemblee-nationale.fr </v>
      </c>
      <c r="Q42" s="8"/>
      <c r="R42" s="8"/>
    </row>
    <row r="43" spans="1:18" ht="15" customHeight="1" x14ac:dyDescent="0.25">
      <c r="A43">
        <v>70</v>
      </c>
      <c r="B43" s="2" t="s">
        <v>380</v>
      </c>
      <c r="C43">
        <v>1</v>
      </c>
      <c r="D43" s="7" t="s">
        <v>378</v>
      </c>
      <c r="E43" t="str">
        <f t="shared" si="0"/>
        <v>ian.boucard@gmail.com ian.boucard@assemblee-nationale.fr </v>
      </c>
      <c r="F43" s="8">
        <f t="shared" si="1"/>
        <v>12</v>
      </c>
      <c r="G43" s="8">
        <f t="shared" si="2"/>
        <v>34</v>
      </c>
      <c r="H43">
        <f t="shared" si="3"/>
        <v>1</v>
      </c>
      <c r="I43">
        <f t="shared" si="11"/>
        <v>18</v>
      </c>
      <c r="J43">
        <f t="shared" si="12"/>
        <v>1</v>
      </c>
      <c r="M43" s="8">
        <f t="shared" si="13"/>
        <v>45</v>
      </c>
      <c r="N43">
        <f t="shared" si="14"/>
        <v>57</v>
      </c>
      <c r="O43">
        <f t="shared" si="15"/>
        <v>0</v>
      </c>
      <c r="P43" t="str">
        <f t="shared" si="16"/>
        <v>ian.boucard@assemblee-nationale.fr </v>
      </c>
      <c r="Q43" s="8"/>
      <c r="R43" s="8"/>
    </row>
    <row r="44" spans="1:18" ht="15" customHeight="1" x14ac:dyDescent="0.25">
      <c r="A44">
        <v>88</v>
      </c>
      <c r="B44" s="2" t="s">
        <v>473</v>
      </c>
      <c r="C44">
        <v>1</v>
      </c>
      <c r="D44" s="7" t="s">
        <v>471</v>
      </c>
      <c r="E44" t="str">
        <f t="shared" si="0"/>
        <v>contact@blandinebrocard.com blandine.brocard@assemblee-nationale.fr </v>
      </c>
      <c r="F44" s="8">
        <f t="shared" si="1"/>
        <v>8</v>
      </c>
      <c r="G44" s="8">
        <f t="shared" si="2"/>
        <v>45</v>
      </c>
      <c r="H44">
        <f t="shared" si="3"/>
        <v>1</v>
      </c>
      <c r="I44">
        <f t="shared" si="11"/>
        <v>24</v>
      </c>
      <c r="J44">
        <f t="shared" si="12"/>
        <v>1</v>
      </c>
      <c r="M44" s="8">
        <f t="shared" si="13"/>
        <v>56</v>
      </c>
      <c r="N44">
        <f t="shared" si="14"/>
        <v>68</v>
      </c>
      <c r="O44">
        <f t="shared" si="15"/>
        <v>0</v>
      </c>
      <c r="P44" t="str">
        <f t="shared" si="16"/>
        <v>blandine.brocard@assemblee-nationale.fr </v>
      </c>
    </row>
    <row r="45" spans="1:18" ht="15" customHeight="1" thickBot="1" x14ac:dyDescent="0.3">
      <c r="A45">
        <v>159</v>
      </c>
      <c r="B45" s="5" t="s">
        <v>831</v>
      </c>
      <c r="C45">
        <v>1</v>
      </c>
      <c r="D45" s="7" t="s">
        <v>829</v>
      </c>
      <c r="E45" t="str">
        <f t="shared" si="0"/>
        <v>permanence.pierredharreville@gmail.com pierre.dharreville@assemblee-nationale.fr </v>
      </c>
      <c r="F45" s="8">
        <f t="shared" si="1"/>
        <v>29</v>
      </c>
      <c r="G45" s="8">
        <f t="shared" si="2"/>
        <v>58</v>
      </c>
      <c r="H45">
        <f t="shared" si="3"/>
        <v>1</v>
      </c>
      <c r="I45">
        <f t="shared" si="11"/>
        <v>35</v>
      </c>
      <c r="J45">
        <f t="shared" si="12"/>
        <v>1</v>
      </c>
      <c r="M45" s="8">
        <f t="shared" si="13"/>
        <v>69</v>
      </c>
      <c r="N45">
        <f t="shared" si="14"/>
        <v>81</v>
      </c>
      <c r="O45">
        <f t="shared" si="15"/>
        <v>0</v>
      </c>
      <c r="P45" t="str">
        <f t="shared" si="16"/>
        <v>pierre.dharreville@assemblee-nationale.fr </v>
      </c>
    </row>
    <row r="46" spans="1:18" ht="15" customHeight="1" x14ac:dyDescent="0.25">
      <c r="A46">
        <v>172</v>
      </c>
      <c r="B46" s="9" t="s">
        <v>901</v>
      </c>
      <c r="C46">
        <v>1</v>
      </c>
      <c r="D46" s="7" t="s">
        <v>899</v>
      </c>
      <c r="E46" t="str">
        <f t="shared" si="0"/>
        <v>philippe.dunoyer.ce@gmail.com philippe.dunoyer@assemblee-nationale.fr </v>
      </c>
      <c r="F46" s="8">
        <f t="shared" si="1"/>
        <v>20</v>
      </c>
      <c r="G46" s="8">
        <f t="shared" si="2"/>
        <v>47</v>
      </c>
      <c r="H46">
        <f t="shared" si="3"/>
        <v>1</v>
      </c>
      <c r="I46">
        <f t="shared" si="11"/>
        <v>26</v>
      </c>
      <c r="J46">
        <f t="shared" si="12"/>
        <v>1</v>
      </c>
      <c r="M46" s="8">
        <f t="shared" si="13"/>
        <v>58</v>
      </c>
      <c r="N46">
        <f t="shared" si="14"/>
        <v>70</v>
      </c>
      <c r="O46">
        <f t="shared" si="15"/>
        <v>0</v>
      </c>
      <c r="P46" t="str">
        <f t="shared" si="16"/>
        <v>philippe.dunoyer@assemblee-nationale.fr </v>
      </c>
    </row>
    <row r="47" spans="1:18" ht="15" customHeight="1" x14ac:dyDescent="0.25">
      <c r="A47">
        <v>205</v>
      </c>
      <c r="B47" s="2" t="s">
        <v>1066</v>
      </c>
      <c r="C47">
        <v>1</v>
      </c>
      <c r="D47" s="7" t="s">
        <v>1064</v>
      </c>
      <c r="E47" t="str">
        <f t="shared" si="0"/>
        <v>stephaniegalzy.rn34@gmail.com stephanie.galzy@assemblee-nationale.fr </v>
      </c>
      <c r="F47" s="8">
        <f t="shared" si="1"/>
        <v>20</v>
      </c>
      <c r="G47" s="8">
        <f t="shared" si="2"/>
        <v>46</v>
      </c>
      <c r="H47">
        <f t="shared" si="3"/>
        <v>1</v>
      </c>
      <c r="I47">
        <f t="shared" si="11"/>
        <v>26</v>
      </c>
      <c r="J47">
        <f t="shared" si="12"/>
        <v>1</v>
      </c>
      <c r="M47" s="8">
        <f t="shared" si="13"/>
        <v>57</v>
      </c>
      <c r="N47">
        <f t="shared" si="14"/>
        <v>69</v>
      </c>
      <c r="O47">
        <f t="shared" si="15"/>
        <v>0</v>
      </c>
      <c r="P47" t="str">
        <f t="shared" si="16"/>
        <v>stephanie.galzy@assemblee-nationale.fr </v>
      </c>
    </row>
    <row r="48" spans="1:18" ht="15" customHeight="1" x14ac:dyDescent="0.25">
      <c r="A48">
        <v>211</v>
      </c>
      <c r="B48" s="2" t="s">
        <v>1096</v>
      </c>
      <c r="C48">
        <v>1</v>
      </c>
      <c r="D48" s="7" t="s">
        <v>1094</v>
      </c>
      <c r="E48" t="str">
        <f t="shared" si="0"/>
        <v>jjgaultier88@gmail.com jean-jacques.gaultier@assemblee-nationale.fr </v>
      </c>
      <c r="F48" s="8">
        <f t="shared" si="1"/>
        <v>13</v>
      </c>
      <c r="G48" s="8">
        <f t="shared" si="2"/>
        <v>45</v>
      </c>
      <c r="H48">
        <f t="shared" si="3"/>
        <v>1</v>
      </c>
      <c r="I48">
        <f t="shared" si="11"/>
        <v>19</v>
      </c>
      <c r="J48">
        <f t="shared" si="12"/>
        <v>1</v>
      </c>
      <c r="M48" s="8">
        <f t="shared" si="13"/>
        <v>56</v>
      </c>
      <c r="N48">
        <f t="shared" si="14"/>
        <v>68</v>
      </c>
      <c r="O48">
        <f t="shared" si="15"/>
        <v>0</v>
      </c>
      <c r="P48" t="str">
        <f t="shared" si="16"/>
        <v>jean-jacques.gaultier@assemblee-nationale.fr </v>
      </c>
    </row>
    <row r="49" spans="1:16" ht="15" customHeight="1" x14ac:dyDescent="0.25">
      <c r="A49">
        <v>225</v>
      </c>
      <c r="B49" s="2" t="s">
        <v>1169</v>
      </c>
      <c r="C49">
        <v>1</v>
      </c>
      <c r="D49" s="7" t="s">
        <v>1167</v>
      </c>
      <c r="E49" t="str">
        <f t="shared" si="0"/>
        <v>cab.goetschybolognese@gmail.com charlotte.goetschy-bolognese@assemblee-nationale.fr </v>
      </c>
      <c r="F49" s="8">
        <f t="shared" si="1"/>
        <v>22</v>
      </c>
      <c r="G49" s="8">
        <f t="shared" si="2"/>
        <v>61</v>
      </c>
      <c r="H49">
        <f t="shared" si="3"/>
        <v>1</v>
      </c>
      <c r="I49">
        <f t="shared" si="11"/>
        <v>28</v>
      </c>
      <c r="J49">
        <f t="shared" si="12"/>
        <v>1</v>
      </c>
      <c r="M49" s="8">
        <f t="shared" si="13"/>
        <v>72</v>
      </c>
      <c r="N49">
        <f t="shared" si="14"/>
        <v>84</v>
      </c>
      <c r="O49">
        <f t="shared" si="15"/>
        <v>0</v>
      </c>
      <c r="P49" t="str">
        <f t="shared" si="16"/>
        <v>charlotte.goetschy-bolognese@assemblee-nationale.fr </v>
      </c>
    </row>
    <row r="50" spans="1:16" ht="15" customHeight="1" x14ac:dyDescent="0.25">
      <c r="A50">
        <v>272</v>
      </c>
      <c r="B50" s="2" t="s">
        <v>1409</v>
      </c>
      <c r="C50">
        <v>1</v>
      </c>
      <c r="D50" s="7" t="s">
        <v>1407</v>
      </c>
      <c r="E50" t="str">
        <f t="shared" si="0"/>
        <v>sandrinejossocommunications@gmail.com sandrine.josso@assemblee-nationale.fr </v>
      </c>
      <c r="F50" s="8">
        <f t="shared" si="1"/>
        <v>28</v>
      </c>
      <c r="G50" s="8">
        <f t="shared" si="2"/>
        <v>53</v>
      </c>
      <c r="H50">
        <f t="shared" si="3"/>
        <v>1</v>
      </c>
      <c r="I50">
        <f t="shared" si="11"/>
        <v>34</v>
      </c>
      <c r="J50">
        <f t="shared" si="12"/>
        <v>1</v>
      </c>
      <c r="M50" s="8">
        <f t="shared" si="13"/>
        <v>64</v>
      </c>
      <c r="N50">
        <f t="shared" si="14"/>
        <v>76</v>
      </c>
      <c r="O50">
        <f t="shared" si="15"/>
        <v>0</v>
      </c>
      <c r="P50" t="str">
        <f t="shared" si="16"/>
        <v>sandrine.josso@assemblee-nationale.fr </v>
      </c>
    </row>
    <row r="51" spans="1:16" ht="15" customHeight="1" x14ac:dyDescent="0.25">
      <c r="A51">
        <v>296</v>
      </c>
      <c r="B51" s="2" t="s">
        <v>1523</v>
      </c>
      <c r="C51">
        <v>1</v>
      </c>
      <c r="D51" s="7" t="s">
        <v>1521</v>
      </c>
      <c r="E51" t="str">
        <f t="shared" si="0"/>
        <v>laqhila11@gmail.com mohamed.laqhila@assemblee-nationale.fr </v>
      </c>
      <c r="F51" s="8">
        <f t="shared" si="1"/>
        <v>10</v>
      </c>
      <c r="G51" s="8">
        <f t="shared" si="2"/>
        <v>36</v>
      </c>
      <c r="H51">
        <f t="shared" si="3"/>
        <v>1</v>
      </c>
      <c r="I51">
        <f t="shared" si="11"/>
        <v>16</v>
      </c>
      <c r="J51">
        <f t="shared" si="12"/>
        <v>1</v>
      </c>
      <c r="M51" s="8">
        <f t="shared" si="13"/>
        <v>47</v>
      </c>
      <c r="N51">
        <f t="shared" si="14"/>
        <v>59</v>
      </c>
      <c r="O51">
        <f t="shared" si="15"/>
        <v>0</v>
      </c>
      <c r="P51" t="str">
        <f t="shared" si="16"/>
        <v>mohamed.laqhila@assemblee-nationale.fr </v>
      </c>
    </row>
    <row r="52" spans="1:16" ht="15" customHeight="1" x14ac:dyDescent="0.25">
      <c r="A52">
        <v>313</v>
      </c>
      <c r="B52" s="2" t="s">
        <v>1618</v>
      </c>
      <c r="C52">
        <v>1</v>
      </c>
      <c r="D52" s="7" t="s">
        <v>1616</v>
      </c>
      <c r="E52" t="str">
        <f t="shared" si="0"/>
        <v>le.peih.nicole@gmail.com nicole.lepeih@assemblee-nationale.fr </v>
      </c>
      <c r="F52" s="8">
        <f t="shared" si="1"/>
        <v>15</v>
      </c>
      <c r="G52" s="8">
        <f t="shared" si="2"/>
        <v>39</v>
      </c>
      <c r="H52">
        <f t="shared" si="3"/>
        <v>1</v>
      </c>
      <c r="I52">
        <f t="shared" si="11"/>
        <v>21</v>
      </c>
      <c r="J52">
        <f t="shared" si="12"/>
        <v>1</v>
      </c>
      <c r="M52" s="8">
        <f t="shared" si="13"/>
        <v>50</v>
      </c>
      <c r="N52">
        <f t="shared" si="14"/>
        <v>62</v>
      </c>
      <c r="O52">
        <f t="shared" si="15"/>
        <v>0</v>
      </c>
      <c r="P52" t="str">
        <f t="shared" si="16"/>
        <v>nicole.lepeih@assemblee-nationale.fr </v>
      </c>
    </row>
    <row r="53" spans="1:16" ht="15" customHeight="1" thickBot="1" x14ac:dyDescent="0.3">
      <c r="A53">
        <v>344</v>
      </c>
      <c r="B53" s="5" t="s">
        <v>1758</v>
      </c>
      <c r="C53">
        <v>1</v>
      </c>
      <c r="D53" s="7" t="s">
        <v>1756</v>
      </c>
      <c r="E53" t="str">
        <f t="shared" si="0"/>
        <v>velouwagie@gmail.com veronique.louwagie@assemblee-nationale.fr </v>
      </c>
      <c r="F53" s="8">
        <f t="shared" si="1"/>
        <v>11</v>
      </c>
      <c r="G53" s="8">
        <f t="shared" si="2"/>
        <v>40</v>
      </c>
      <c r="H53">
        <f t="shared" si="3"/>
        <v>1</v>
      </c>
      <c r="I53">
        <f t="shared" si="11"/>
        <v>17</v>
      </c>
      <c r="J53">
        <f t="shared" si="12"/>
        <v>1</v>
      </c>
      <c r="M53" s="8">
        <f t="shared" si="13"/>
        <v>51</v>
      </c>
      <c r="N53">
        <f t="shared" si="14"/>
        <v>63</v>
      </c>
      <c r="O53">
        <f t="shared" si="15"/>
        <v>0</v>
      </c>
      <c r="P53" t="str">
        <f t="shared" si="16"/>
        <v>veronique.louwagie@assemblee-nationale.fr </v>
      </c>
    </row>
    <row r="54" spans="1:16" ht="15" customHeight="1" x14ac:dyDescent="0.25">
      <c r="A54">
        <v>393</v>
      </c>
      <c r="B54" s="9" t="s">
        <v>1997</v>
      </c>
      <c r="C54">
        <v>1</v>
      </c>
      <c r="D54" s="7" t="s">
        <v>1995</v>
      </c>
      <c r="E54" t="str">
        <f t="shared" si="0"/>
        <v>mmeyniermillefert@gmail.com marjolaine.meynier-millefert@assemblee-nationale.fr </v>
      </c>
      <c r="F54" s="8">
        <f t="shared" si="1"/>
        <v>18</v>
      </c>
      <c r="G54" s="8">
        <f t="shared" si="2"/>
        <v>57</v>
      </c>
      <c r="H54">
        <f t="shared" si="3"/>
        <v>1</v>
      </c>
      <c r="I54">
        <f t="shared" si="11"/>
        <v>24</v>
      </c>
      <c r="J54">
        <f t="shared" si="12"/>
        <v>1</v>
      </c>
      <c r="M54" s="8">
        <f t="shared" si="13"/>
        <v>68</v>
      </c>
      <c r="N54">
        <f t="shared" si="14"/>
        <v>80</v>
      </c>
      <c r="O54">
        <f t="shared" si="15"/>
        <v>0</v>
      </c>
      <c r="P54" t="str">
        <f t="shared" si="16"/>
        <v>marjolaine.meynier-millefert@assemblee-nationale.fr </v>
      </c>
    </row>
    <row r="55" spans="1:16" ht="15" customHeight="1" x14ac:dyDescent="0.25">
      <c r="A55">
        <v>401</v>
      </c>
      <c r="B55" s="2" t="s">
        <v>2039</v>
      </c>
      <c r="C55">
        <v>1</v>
      </c>
      <c r="D55" s="7" t="s">
        <v>2037</v>
      </c>
      <c r="E55" t="str">
        <f t="shared" si="0"/>
        <v>pierremorellozere@gmail.com pierre.morel-a-lhuissier@assemblee-nationale.fr </v>
      </c>
      <c r="F55" s="8">
        <f t="shared" si="1"/>
        <v>18</v>
      </c>
      <c r="G55" s="8">
        <f t="shared" si="2"/>
        <v>53</v>
      </c>
      <c r="H55">
        <f t="shared" si="3"/>
        <v>1</v>
      </c>
      <c r="I55">
        <f t="shared" si="11"/>
        <v>24</v>
      </c>
      <c r="J55">
        <f t="shared" si="12"/>
        <v>1</v>
      </c>
      <c r="M55" s="8">
        <f t="shared" si="13"/>
        <v>64</v>
      </c>
      <c r="N55">
        <f t="shared" si="14"/>
        <v>76</v>
      </c>
      <c r="O55">
        <f t="shared" si="15"/>
        <v>0</v>
      </c>
      <c r="P55" t="str">
        <f t="shared" si="16"/>
        <v>pierre.morel-a-lhuissier@assemblee-nationale.fr </v>
      </c>
    </row>
    <row r="56" spans="1:16" ht="15" customHeight="1" x14ac:dyDescent="0.25">
      <c r="A56">
        <v>440</v>
      </c>
      <c r="B56" s="2" t="s">
        <v>2230</v>
      </c>
      <c r="C56">
        <v>1</v>
      </c>
      <c r="D56" s="7" t="s">
        <v>2228</v>
      </c>
      <c r="E56" t="str">
        <f t="shared" si="0"/>
        <v>michelepeyronenmarche77@gmail.com michele.peyron@assemblee-nationale.fr </v>
      </c>
      <c r="F56" s="8">
        <f t="shared" si="1"/>
        <v>24</v>
      </c>
      <c r="G56" s="8">
        <f t="shared" si="2"/>
        <v>49</v>
      </c>
      <c r="H56">
        <f t="shared" si="3"/>
        <v>1</v>
      </c>
      <c r="I56">
        <f t="shared" si="11"/>
        <v>30</v>
      </c>
      <c r="J56">
        <f t="shared" si="12"/>
        <v>1</v>
      </c>
      <c r="M56" s="8">
        <f t="shared" si="13"/>
        <v>60</v>
      </c>
      <c r="N56">
        <f t="shared" si="14"/>
        <v>72</v>
      </c>
      <c r="O56">
        <f t="shared" si="15"/>
        <v>0</v>
      </c>
      <c r="P56" t="str">
        <f t="shared" si="16"/>
        <v>michele.peyron@assemblee-nationale.fr </v>
      </c>
    </row>
    <row r="57" spans="1:16" ht="15" customHeight="1" x14ac:dyDescent="0.25">
      <c r="A57">
        <v>448</v>
      </c>
      <c r="B57" s="2" t="s">
        <v>2270</v>
      </c>
      <c r="C57">
        <v>1</v>
      </c>
      <c r="D57" s="7" t="s">
        <v>2268</v>
      </c>
      <c r="E57" t="str">
        <f t="shared" si="0"/>
        <v>claire.pitollat2022@gmail.com claire.pitollat@assemblee-nationale.fr </v>
      </c>
      <c r="F57" s="8">
        <f t="shared" si="1"/>
        <v>20</v>
      </c>
      <c r="G57" s="8">
        <f t="shared" si="2"/>
        <v>46</v>
      </c>
      <c r="H57">
        <f t="shared" si="3"/>
        <v>1</v>
      </c>
      <c r="I57">
        <f t="shared" si="11"/>
        <v>26</v>
      </c>
      <c r="J57">
        <f t="shared" si="12"/>
        <v>1</v>
      </c>
      <c r="M57" s="8">
        <f t="shared" si="13"/>
        <v>57</v>
      </c>
      <c r="N57">
        <f t="shared" si="14"/>
        <v>69</v>
      </c>
      <c r="O57">
        <f t="shared" si="15"/>
        <v>0</v>
      </c>
      <c r="P57" t="str">
        <f t="shared" si="16"/>
        <v>claire.pitollat@assemblee-nationale.fr </v>
      </c>
    </row>
    <row r="58" spans="1:16" ht="15" customHeight="1" x14ac:dyDescent="0.25">
      <c r="A58">
        <v>475</v>
      </c>
      <c r="B58" s="2" t="s">
        <v>2412</v>
      </c>
      <c r="C58">
        <v>1</v>
      </c>
      <c r="D58" s="7" t="s">
        <v>2410</v>
      </c>
      <c r="E58" t="str">
        <f t="shared" si="0"/>
        <v>robinreda91@gmail.com robin.reda@assemblee-nationale.fr </v>
      </c>
      <c r="F58" s="8">
        <f t="shared" si="1"/>
        <v>12</v>
      </c>
      <c r="G58" s="8">
        <f t="shared" si="2"/>
        <v>33</v>
      </c>
      <c r="H58">
        <f t="shared" si="3"/>
        <v>1</v>
      </c>
      <c r="I58">
        <f t="shared" si="11"/>
        <v>18</v>
      </c>
      <c r="J58">
        <f t="shared" si="12"/>
        <v>1</v>
      </c>
      <c r="M58" s="8">
        <f t="shared" si="13"/>
        <v>44</v>
      </c>
      <c r="N58">
        <f t="shared" si="14"/>
        <v>56</v>
      </c>
      <c r="O58">
        <f t="shared" si="15"/>
        <v>0</v>
      </c>
      <c r="P58" t="str">
        <f t="shared" si="16"/>
        <v>robin.reda@assemblee-nationale.fr </v>
      </c>
    </row>
    <row r="59" spans="1:16" ht="15" customHeight="1" thickBot="1" x14ac:dyDescent="0.3">
      <c r="A59">
        <v>483</v>
      </c>
      <c r="B59" s="5" t="s">
        <v>2455</v>
      </c>
      <c r="C59">
        <v>1</v>
      </c>
      <c r="D59" s="7" t="s">
        <v>2453</v>
      </c>
      <c r="E59" t="str">
        <f t="shared" si="0"/>
        <v>robertdehaultlaurence@gmail.com laurence.robert-dehault@assemblee-nationale.fr </v>
      </c>
      <c r="F59" s="8">
        <f t="shared" si="1"/>
        <v>22</v>
      </c>
      <c r="G59" s="8">
        <f t="shared" si="2"/>
        <v>56</v>
      </c>
      <c r="H59">
        <f t="shared" si="3"/>
        <v>1</v>
      </c>
      <c r="I59">
        <f t="shared" si="11"/>
        <v>28</v>
      </c>
      <c r="J59">
        <f t="shared" si="12"/>
        <v>1</v>
      </c>
      <c r="M59" s="8">
        <f t="shared" si="13"/>
        <v>67</v>
      </c>
      <c r="N59">
        <f t="shared" si="14"/>
        <v>79</v>
      </c>
      <c r="O59">
        <f t="shared" si="15"/>
        <v>0</v>
      </c>
      <c r="P59" t="str">
        <f t="shared" si="16"/>
        <v>laurence.robert-dehault@assemblee-nationale.fr </v>
      </c>
    </row>
    <row r="60" spans="1:16" ht="15" customHeight="1" x14ac:dyDescent="0.25">
      <c r="A60">
        <v>491</v>
      </c>
      <c r="B60" s="9" t="s">
        <v>2492</v>
      </c>
      <c r="C60">
        <v>1</v>
      </c>
      <c r="D60" s="7" t="s">
        <v>2490</v>
      </c>
      <c r="E60" t="str">
        <f t="shared" si="0"/>
        <v>contact@rousselfabien.com fabien.roussel@assemblee-nationale.fr </v>
      </c>
      <c r="F60" s="8">
        <f t="shared" si="1"/>
        <v>8</v>
      </c>
      <c r="G60" s="8">
        <f t="shared" si="2"/>
        <v>41</v>
      </c>
      <c r="H60">
        <f t="shared" si="3"/>
        <v>1</v>
      </c>
      <c r="I60">
        <f t="shared" si="11"/>
        <v>22</v>
      </c>
      <c r="J60">
        <f t="shared" si="12"/>
        <v>1</v>
      </c>
      <c r="M60" s="8">
        <f t="shared" si="13"/>
        <v>52</v>
      </c>
      <c r="N60">
        <f t="shared" si="14"/>
        <v>64</v>
      </c>
      <c r="O60">
        <f t="shared" si="15"/>
        <v>0</v>
      </c>
      <c r="P60" t="str">
        <f t="shared" si="16"/>
        <v>fabien.roussel@assemblee-nationale.fr </v>
      </c>
    </row>
    <row r="61" spans="1:16" ht="15" customHeight="1" x14ac:dyDescent="0.25">
      <c r="A61">
        <v>497</v>
      </c>
      <c r="B61" s="2" t="s">
        <v>2522</v>
      </c>
      <c r="C61">
        <v>1</v>
      </c>
      <c r="D61" s="7" t="s">
        <v>2520</v>
      </c>
      <c r="E61" t="str">
        <f t="shared" si="0"/>
        <v>permanence.sabatou@gmail.com alexandre.sabatou@assemblee-nationale.fr </v>
      </c>
      <c r="F61" s="8">
        <f t="shared" si="1"/>
        <v>19</v>
      </c>
      <c r="G61" s="8">
        <f t="shared" si="2"/>
        <v>47</v>
      </c>
      <c r="H61">
        <f t="shared" si="3"/>
        <v>1</v>
      </c>
      <c r="I61">
        <f t="shared" si="11"/>
        <v>25</v>
      </c>
      <c r="J61">
        <f t="shared" si="12"/>
        <v>1</v>
      </c>
      <c r="M61" s="8">
        <f t="shared" si="13"/>
        <v>58</v>
      </c>
      <c r="N61">
        <f t="shared" si="14"/>
        <v>70</v>
      </c>
      <c r="O61">
        <f t="shared" si="15"/>
        <v>0</v>
      </c>
      <c r="P61" t="str">
        <f t="shared" si="16"/>
        <v>alexandre.sabatou@assemblee-nationale.fr </v>
      </c>
    </row>
    <row r="62" spans="1:16" ht="15" customHeight="1" x14ac:dyDescent="0.25">
      <c r="A62">
        <v>506</v>
      </c>
      <c r="B62" s="2" t="s">
        <v>2559</v>
      </c>
      <c r="C62">
        <v>1</v>
      </c>
      <c r="D62" s="7" t="s">
        <v>2557</v>
      </c>
      <c r="E62" t="str">
        <f t="shared" si="0"/>
        <v>herve.saulignac2017@gmail.com herve.saulignac@assemblee-nationale.fr </v>
      </c>
      <c r="F62" s="8">
        <f t="shared" si="1"/>
        <v>20</v>
      </c>
      <c r="G62" s="8">
        <f t="shared" si="2"/>
        <v>46</v>
      </c>
      <c r="H62">
        <f t="shared" si="3"/>
        <v>1</v>
      </c>
      <c r="I62">
        <f t="shared" si="11"/>
        <v>26</v>
      </c>
      <c r="J62">
        <f t="shared" si="12"/>
        <v>1</v>
      </c>
      <c r="M62" s="8">
        <f t="shared" si="13"/>
        <v>57</v>
      </c>
      <c r="N62">
        <f t="shared" si="14"/>
        <v>69</v>
      </c>
      <c r="O62">
        <f t="shared" si="15"/>
        <v>0</v>
      </c>
      <c r="P62" t="str">
        <f t="shared" si="16"/>
        <v>herve.saulignac@assemblee-nationale.fr </v>
      </c>
    </row>
    <row r="63" spans="1:16" ht="15" customHeight="1" x14ac:dyDescent="0.25">
      <c r="A63">
        <v>535</v>
      </c>
      <c r="B63" s="2" t="s">
        <v>2693</v>
      </c>
      <c r="C63">
        <v>1</v>
      </c>
      <c r="D63" s="7" t="s">
        <v>2691</v>
      </c>
      <c r="E63" t="str">
        <f t="shared" si="0"/>
        <v>jmtellier2022@gmail.com jean-marc.tellier@assemblee-nationale.fr </v>
      </c>
      <c r="F63" s="8">
        <f t="shared" si="1"/>
        <v>14</v>
      </c>
      <c r="G63" s="8">
        <f t="shared" si="2"/>
        <v>42</v>
      </c>
      <c r="H63">
        <f t="shared" si="3"/>
        <v>1</v>
      </c>
      <c r="I63">
        <f t="shared" si="11"/>
        <v>20</v>
      </c>
      <c r="J63">
        <f t="shared" si="12"/>
        <v>1</v>
      </c>
      <c r="M63" s="8">
        <f t="shared" si="13"/>
        <v>53</v>
      </c>
      <c r="N63">
        <f t="shared" si="14"/>
        <v>65</v>
      </c>
      <c r="O63">
        <f t="shared" si="15"/>
        <v>0</v>
      </c>
      <c r="P63" t="str">
        <f t="shared" si="16"/>
        <v>jean-marc.tellier@assemblee-nationale.fr </v>
      </c>
    </row>
    <row r="64" spans="1:16" ht="15" customHeight="1" x14ac:dyDescent="0.25">
      <c r="A64">
        <v>544</v>
      </c>
      <c r="B64" s="2" t="s">
        <v>2739</v>
      </c>
      <c r="C64">
        <v>1</v>
      </c>
      <c r="D64" s="7" t="s">
        <v>2737</v>
      </c>
      <c r="E64" t="str">
        <f t="shared" si="0"/>
        <v>permanence.stravert@gmail.com stephane.travert@assemblee-nationale.fr </v>
      </c>
      <c r="F64" s="8">
        <f t="shared" si="1"/>
        <v>20</v>
      </c>
      <c r="G64" s="8">
        <f t="shared" si="2"/>
        <v>47</v>
      </c>
      <c r="H64">
        <f t="shared" si="3"/>
        <v>1</v>
      </c>
      <c r="I64">
        <f t="shared" si="11"/>
        <v>26</v>
      </c>
      <c r="J64">
        <f t="shared" si="12"/>
        <v>1</v>
      </c>
      <c r="M64" s="8">
        <f t="shared" si="13"/>
        <v>58</v>
      </c>
      <c r="N64">
        <f t="shared" si="14"/>
        <v>70</v>
      </c>
      <c r="O64">
        <f t="shared" si="15"/>
        <v>0</v>
      </c>
      <c r="P64" t="str">
        <f t="shared" si="16"/>
        <v>stephane.travert@assemblee-nationale.fr </v>
      </c>
    </row>
    <row r="65" spans="1:18" ht="15" customHeight="1" thickBot="1" x14ac:dyDescent="0.3">
      <c r="A65">
        <v>556</v>
      </c>
      <c r="B65" s="5" t="s">
        <v>2803</v>
      </c>
      <c r="C65">
        <v>1</v>
      </c>
      <c r="D65" s="7" t="s">
        <v>2801</v>
      </c>
      <c r="E65" t="str">
        <f t="shared" si="0"/>
        <v>rvicot.depute5911@gmail.com roger.vicot@assemblee-nationale.fr </v>
      </c>
      <c r="F65" s="8">
        <f t="shared" si="1"/>
        <v>18</v>
      </c>
      <c r="G65" s="8">
        <f t="shared" si="2"/>
        <v>40</v>
      </c>
      <c r="H65">
        <f t="shared" si="3"/>
        <v>1</v>
      </c>
      <c r="I65">
        <f t="shared" si="11"/>
        <v>24</v>
      </c>
      <c r="J65">
        <f t="shared" si="12"/>
        <v>1</v>
      </c>
      <c r="M65" s="8">
        <f t="shared" si="13"/>
        <v>51</v>
      </c>
      <c r="N65">
        <f t="shared" si="14"/>
        <v>63</v>
      </c>
      <c r="O65">
        <f t="shared" si="15"/>
        <v>0</v>
      </c>
      <c r="P65" t="str">
        <f t="shared" si="16"/>
        <v>roger.vicot@assemblee-nationale.fr </v>
      </c>
    </row>
    <row r="66" spans="1:18" ht="15" customHeight="1" x14ac:dyDescent="0.25">
      <c r="A66">
        <v>559</v>
      </c>
      <c r="B66" s="9" t="s">
        <v>2819</v>
      </c>
      <c r="C66">
        <v>1</v>
      </c>
      <c r="D66" s="7" t="s">
        <v>2817</v>
      </c>
      <c r="E66" t="str">
        <f t="shared" si="0"/>
        <v>vignalpatrick@gmail.com patrick.vignal@assemblee-nationale.fr </v>
      </c>
      <c r="F66" s="8">
        <f t="shared" si="1"/>
        <v>14</v>
      </c>
      <c r="G66" s="8">
        <f t="shared" si="2"/>
        <v>39</v>
      </c>
      <c r="H66">
        <f t="shared" si="3"/>
        <v>1</v>
      </c>
      <c r="I66">
        <f t="shared" si="11"/>
        <v>20</v>
      </c>
      <c r="J66">
        <f t="shared" si="12"/>
        <v>1</v>
      </c>
      <c r="M66" s="8">
        <f t="shared" si="13"/>
        <v>50</v>
      </c>
      <c r="N66">
        <f t="shared" si="14"/>
        <v>62</v>
      </c>
      <c r="O66">
        <f t="shared" si="15"/>
        <v>0</v>
      </c>
      <c r="P66" t="str">
        <f t="shared" si="16"/>
        <v>patrick.vignal@assemblee-nationale.fr </v>
      </c>
    </row>
    <row r="67" spans="1:18" ht="15" customHeight="1" x14ac:dyDescent="0.25">
      <c r="A67">
        <v>187</v>
      </c>
      <c r="B67" s="2" t="s">
        <v>978</v>
      </c>
      <c r="C67">
        <v>1</v>
      </c>
      <c r="D67" s="7" t="s">
        <v>976</v>
      </c>
      <c r="E67" t="str">
        <f t="shared" si="0"/>
        <v>yannick.favennec@assemblee-nationale.fr favennec.yannick@wanadoo.fr </v>
      </c>
      <c r="F67" s="8">
        <f t="shared" si="1"/>
        <v>17</v>
      </c>
      <c r="G67" s="8">
        <f t="shared" si="2"/>
        <v>57</v>
      </c>
      <c r="H67">
        <f t="shared" si="3"/>
        <v>1</v>
      </c>
      <c r="M67" s="8">
        <f t="shared" si="13"/>
        <v>28</v>
      </c>
      <c r="N67">
        <f t="shared" si="14"/>
        <v>68</v>
      </c>
      <c r="O67">
        <f t="shared" si="15"/>
        <v>1</v>
      </c>
      <c r="P67" t="str">
        <f t="shared" ref="P67:P102" si="17">IF(O67=1,LEFT(E67,M67+12),"")</f>
        <v>yannick.favennec@assemblee-nationale.fr </v>
      </c>
    </row>
    <row r="68" spans="1:18" ht="15" customHeight="1" x14ac:dyDescent="0.25">
      <c r="A68">
        <v>485</v>
      </c>
      <c r="B68" s="2" t="s">
        <v>2463</v>
      </c>
      <c r="C68">
        <v>1</v>
      </c>
      <c r="D68" s="7" t="s">
        <v>2461</v>
      </c>
      <c r="E68" t="str">
        <f t="shared" si="0"/>
        <v>vincent.rolland@assemblee-nationale.fr vincent-rolland@wanadoo.fr </v>
      </c>
      <c r="F68" s="8">
        <f t="shared" si="1"/>
        <v>16</v>
      </c>
      <c r="G68" s="8">
        <f t="shared" si="2"/>
        <v>55</v>
      </c>
      <c r="H68">
        <f t="shared" si="3"/>
        <v>1</v>
      </c>
      <c r="M68" s="8">
        <f t="shared" si="13"/>
        <v>27</v>
      </c>
      <c r="N68">
        <f t="shared" si="14"/>
        <v>66</v>
      </c>
      <c r="O68">
        <f t="shared" si="15"/>
        <v>1</v>
      </c>
      <c r="P68" t="str">
        <f t="shared" si="17"/>
        <v>vincent.rolland@assemblee-nationale.fr </v>
      </c>
    </row>
    <row r="69" spans="1:18" ht="15" customHeight="1" x14ac:dyDescent="0.25">
      <c r="A69">
        <v>324</v>
      </c>
      <c r="B69" s="2" t="s">
        <v>1673</v>
      </c>
      <c r="C69">
        <v>1</v>
      </c>
      <c r="D69" s="7" t="s">
        <v>1671</v>
      </c>
      <c r="E69" t="str">
        <f t="shared" ref="E69:E132" si="18">REPLACE(B69,1,8,"")</f>
        <v>vincent.ledoux@assemblee-nationale.fr permanenceledoux@gmail.com </v>
      </c>
      <c r="F69" s="8">
        <f t="shared" ref="F69:F132" si="19">SEARCH("@",E69)</f>
        <v>15</v>
      </c>
      <c r="G69" s="8">
        <f t="shared" ref="G69:G132" si="20">SEARCH("@",E69,F69+1)</f>
        <v>55</v>
      </c>
      <c r="H69">
        <f t="shared" ref="H69:H132" si="21">IF(ISNUMBER(G69),1,0)</f>
        <v>1</v>
      </c>
      <c r="M69" s="8">
        <f t="shared" ref="M69:M102" si="22">SEARCH("nationale.fr",E69)</f>
        <v>26</v>
      </c>
      <c r="N69">
        <f t="shared" ref="N69:N102" si="23">LEN(E69)</f>
        <v>65</v>
      </c>
      <c r="O69">
        <f t="shared" ref="O69:O100" si="24">IF(N69-M69&lt;&gt;12,1,0)</f>
        <v>1</v>
      </c>
      <c r="P69" t="str">
        <f t="shared" si="17"/>
        <v>vincent.ledoux@assemblee-nationale.fr </v>
      </c>
    </row>
    <row r="70" spans="1:18" ht="15" customHeight="1" x14ac:dyDescent="0.25">
      <c r="A70">
        <v>53</v>
      </c>
      <c r="B70" s="2" t="s">
        <v>297</v>
      </c>
      <c r="C70">
        <v>1</v>
      </c>
      <c r="D70" s="7" t="s">
        <v>294</v>
      </c>
      <c r="E70" t="str">
        <f t="shared" si="18"/>
        <v>veronique.besse@assemblee-nationale.fr permanence@veroniquebesse.fr </v>
      </c>
      <c r="F70" s="8">
        <f t="shared" si="19"/>
        <v>16</v>
      </c>
      <c r="G70" s="8">
        <f t="shared" si="20"/>
        <v>50</v>
      </c>
      <c r="H70">
        <f t="shared" si="21"/>
        <v>1</v>
      </c>
      <c r="M70" s="8">
        <f t="shared" si="22"/>
        <v>27</v>
      </c>
      <c r="N70">
        <f t="shared" si="23"/>
        <v>68</v>
      </c>
      <c r="O70">
        <f t="shared" si="24"/>
        <v>1</v>
      </c>
      <c r="P70" t="str">
        <f t="shared" si="17"/>
        <v>veronique.besse@assemblee-nationale.fr </v>
      </c>
      <c r="Q70" s="8"/>
      <c r="R70" s="8"/>
    </row>
    <row r="71" spans="1:18" ht="15" customHeight="1" thickBot="1" x14ac:dyDescent="0.3">
      <c r="A71">
        <v>494</v>
      </c>
      <c r="B71" s="5" t="s">
        <v>2506</v>
      </c>
      <c r="C71">
        <v>1</v>
      </c>
      <c r="D71" s="7" t="s">
        <v>2504</v>
      </c>
      <c r="E71" t="str">
        <f t="shared" si="18"/>
        <v>thomas.rudigoz@assemblee-nationale.fr trudigoz2022@gmail.com </v>
      </c>
      <c r="F71" s="8">
        <f t="shared" si="19"/>
        <v>15</v>
      </c>
      <c r="G71" s="8">
        <f t="shared" si="20"/>
        <v>51</v>
      </c>
      <c r="H71">
        <f t="shared" si="21"/>
        <v>1</v>
      </c>
      <c r="M71" s="8">
        <f t="shared" si="22"/>
        <v>26</v>
      </c>
      <c r="N71">
        <f t="shared" si="23"/>
        <v>61</v>
      </c>
      <c r="O71">
        <f t="shared" si="24"/>
        <v>1</v>
      </c>
      <c r="P71" t="str">
        <f t="shared" si="17"/>
        <v>thomas.rudigoz@assemblee-nationale.fr </v>
      </c>
    </row>
    <row r="72" spans="1:18" ht="15" customHeight="1" x14ac:dyDescent="0.25">
      <c r="A72">
        <v>46</v>
      </c>
      <c r="B72" s="9" t="s">
        <v>260</v>
      </c>
      <c r="C72">
        <v>1</v>
      </c>
      <c r="D72" s="7" t="s">
        <v>257</v>
      </c>
      <c r="E72" t="str">
        <f t="shared" si="18"/>
        <v>thierry.benoit@assemblee-nationale.fr contact@thierry-benoit.fr </v>
      </c>
      <c r="F72" s="8">
        <f t="shared" si="19"/>
        <v>15</v>
      </c>
      <c r="G72" s="8">
        <f t="shared" si="20"/>
        <v>46</v>
      </c>
      <c r="H72">
        <f t="shared" si="21"/>
        <v>1</v>
      </c>
      <c r="M72" s="8">
        <f t="shared" si="22"/>
        <v>26</v>
      </c>
      <c r="N72">
        <f t="shared" si="23"/>
        <v>64</v>
      </c>
      <c r="O72">
        <f t="shared" si="24"/>
        <v>1</v>
      </c>
      <c r="P72" t="str">
        <f t="shared" si="17"/>
        <v>thierry.benoit@assemblee-nationale.fr </v>
      </c>
      <c r="Q72" s="8"/>
      <c r="R72" s="8"/>
    </row>
    <row r="73" spans="1:18" ht="15" customHeight="1" x14ac:dyDescent="0.25">
      <c r="A73">
        <v>37</v>
      </c>
      <c r="B73" s="2" t="s">
        <v>214</v>
      </c>
      <c r="C73">
        <v>1</v>
      </c>
      <c r="D73" s="7" t="s">
        <v>211</v>
      </c>
      <c r="E73" t="str">
        <f t="shared" si="18"/>
        <v>thibault.bazin@assemblee-nationale.fr permanence.bazin@gmail.com </v>
      </c>
      <c r="F73" s="8">
        <f t="shared" si="19"/>
        <v>15</v>
      </c>
      <c r="G73" s="8">
        <f t="shared" si="20"/>
        <v>55</v>
      </c>
      <c r="H73">
        <f t="shared" si="21"/>
        <v>1</v>
      </c>
      <c r="M73" s="8">
        <f t="shared" si="22"/>
        <v>26</v>
      </c>
      <c r="N73">
        <f t="shared" si="23"/>
        <v>65</v>
      </c>
      <c r="O73">
        <f t="shared" si="24"/>
        <v>1</v>
      </c>
      <c r="P73" t="str">
        <f t="shared" si="17"/>
        <v>thibault.bazin@assemblee-nationale.fr </v>
      </c>
      <c r="Q73" s="8"/>
      <c r="R73" s="8"/>
    </row>
    <row r="74" spans="1:18" ht="15" customHeight="1" x14ac:dyDescent="0.25">
      <c r="A74">
        <v>77</v>
      </c>
      <c r="B74" s="2" t="s">
        <v>415</v>
      </c>
      <c r="C74">
        <v>1</v>
      </c>
      <c r="D74" s="7" t="s">
        <v>413</v>
      </c>
      <c r="E74" t="str">
        <f t="shared" si="18"/>
        <v>soumya.bourouaha@assemblee-nationale.fr soumya.bourouaha@gmail.com </v>
      </c>
      <c r="F74" s="8">
        <f t="shared" si="19"/>
        <v>17</v>
      </c>
      <c r="G74" s="8">
        <f t="shared" si="20"/>
        <v>57</v>
      </c>
      <c r="H74">
        <f t="shared" si="21"/>
        <v>1</v>
      </c>
      <c r="M74" s="8">
        <f t="shared" si="22"/>
        <v>28</v>
      </c>
      <c r="N74">
        <f t="shared" si="23"/>
        <v>67</v>
      </c>
      <c r="O74">
        <f t="shared" si="24"/>
        <v>1</v>
      </c>
      <c r="P74" t="str">
        <f t="shared" si="17"/>
        <v>soumya.bourouaha@assemblee-nationale.fr </v>
      </c>
      <c r="Q74" s="8"/>
      <c r="R74" s="8"/>
    </row>
    <row r="75" spans="1:18" ht="15" customHeight="1" x14ac:dyDescent="0.25">
      <c r="A75">
        <v>51</v>
      </c>
      <c r="B75" s="2" t="s">
        <v>286</v>
      </c>
      <c r="C75">
        <v>1</v>
      </c>
      <c r="D75" s="7" t="s">
        <v>284</v>
      </c>
      <c r="E75" t="str">
        <f t="shared" si="18"/>
        <v>philippe.berta@assemblee-nationale.fr philippeberta30@gmail.com </v>
      </c>
      <c r="F75" s="8">
        <f t="shared" si="19"/>
        <v>15</v>
      </c>
      <c r="G75" s="8">
        <f t="shared" si="20"/>
        <v>54</v>
      </c>
      <c r="H75">
        <f t="shared" si="21"/>
        <v>1</v>
      </c>
      <c r="M75" s="8">
        <f t="shared" si="22"/>
        <v>26</v>
      </c>
      <c r="N75">
        <f t="shared" si="23"/>
        <v>64</v>
      </c>
      <c r="O75">
        <f t="shared" si="24"/>
        <v>1</v>
      </c>
      <c r="P75" t="str">
        <f t="shared" si="17"/>
        <v>philippe.berta@assemblee-nationale.fr </v>
      </c>
      <c r="Q75" s="8"/>
      <c r="R75" s="8"/>
    </row>
    <row r="76" spans="1:18" ht="15" customHeight="1" x14ac:dyDescent="0.25">
      <c r="A76">
        <v>514</v>
      </c>
      <c r="B76" s="2" t="s">
        <v>2595</v>
      </c>
      <c r="C76">
        <v>1</v>
      </c>
      <c r="D76" s="7" t="s">
        <v>2593</v>
      </c>
      <c r="E76" t="str">
        <f t="shared" si="18"/>
        <v>olivier.serva@assemblee-nationale.fr o.serva@ose.gp </v>
      </c>
      <c r="F76" s="8">
        <f t="shared" si="19"/>
        <v>14</v>
      </c>
      <c r="G76" s="8">
        <f t="shared" si="20"/>
        <v>45</v>
      </c>
      <c r="H76">
        <f t="shared" si="21"/>
        <v>1</v>
      </c>
      <c r="M76" s="8">
        <f t="shared" si="22"/>
        <v>25</v>
      </c>
      <c r="N76">
        <f t="shared" si="23"/>
        <v>52</v>
      </c>
      <c r="O76">
        <f t="shared" si="24"/>
        <v>1</v>
      </c>
      <c r="P76" t="str">
        <f t="shared" si="17"/>
        <v>olivier.serva@assemblee-nationale.fr </v>
      </c>
    </row>
    <row r="77" spans="1:18" ht="15" customHeight="1" thickBot="1" x14ac:dyDescent="0.3">
      <c r="A77">
        <v>186</v>
      </c>
      <c r="B77" s="5" t="s">
        <v>972</v>
      </c>
      <c r="C77">
        <v>1</v>
      </c>
      <c r="D77" s="7" t="s">
        <v>970</v>
      </c>
      <c r="E77" t="str">
        <f t="shared" si="18"/>
        <v>olivier.faure@assemblee-nationale.fr olivierfaure.depute77.11e@gmail.com </v>
      </c>
      <c r="F77" s="8">
        <f t="shared" si="19"/>
        <v>14</v>
      </c>
      <c r="G77" s="8">
        <f t="shared" si="20"/>
        <v>63</v>
      </c>
      <c r="H77">
        <f t="shared" si="21"/>
        <v>1</v>
      </c>
      <c r="M77" s="8">
        <f t="shared" si="22"/>
        <v>25</v>
      </c>
      <c r="N77">
        <f t="shared" si="23"/>
        <v>73</v>
      </c>
      <c r="O77">
        <f t="shared" si="24"/>
        <v>1</v>
      </c>
      <c r="P77" t="str">
        <f t="shared" si="17"/>
        <v>olivier.faure@assemblee-nationale.fr </v>
      </c>
    </row>
    <row r="78" spans="1:18" ht="15" customHeight="1" x14ac:dyDescent="0.25">
      <c r="A78">
        <v>546</v>
      </c>
      <c r="B78" s="9" t="s">
        <v>2747</v>
      </c>
      <c r="C78">
        <v>1</v>
      </c>
      <c r="D78" s="7" t="s">
        <v>2745</v>
      </c>
      <c r="E78" t="str">
        <f t="shared" si="18"/>
        <v>nicolas.turquois@assemblee-nationale.fr nicolas.turquois@gmail.com </v>
      </c>
      <c r="F78" s="8">
        <f t="shared" si="19"/>
        <v>17</v>
      </c>
      <c r="G78" s="8">
        <f t="shared" si="20"/>
        <v>57</v>
      </c>
      <c r="H78">
        <f t="shared" si="21"/>
        <v>1</v>
      </c>
      <c r="M78" s="8">
        <f t="shared" si="22"/>
        <v>28</v>
      </c>
      <c r="N78">
        <f t="shared" si="23"/>
        <v>67</v>
      </c>
      <c r="O78">
        <f t="shared" si="24"/>
        <v>1</v>
      </c>
      <c r="P78" t="str">
        <f t="shared" si="17"/>
        <v>nicolas.turquois@assemblee-nationale.fr </v>
      </c>
    </row>
    <row r="79" spans="1:18" ht="15" customHeight="1" x14ac:dyDescent="0.25">
      <c r="A79">
        <v>389</v>
      </c>
      <c r="B79" s="2" t="s">
        <v>1979</v>
      </c>
      <c r="C79">
        <v>1</v>
      </c>
      <c r="D79" s="7" t="s">
        <v>1977</v>
      </c>
      <c r="E79" t="str">
        <f t="shared" si="18"/>
        <v>nicolas.metzdorf@assemblee-nationale.fr nicolasmetzdorf@gmail.com </v>
      </c>
      <c r="F79" s="8">
        <f t="shared" si="19"/>
        <v>17</v>
      </c>
      <c r="G79" s="8">
        <f t="shared" si="20"/>
        <v>56</v>
      </c>
      <c r="H79">
        <f t="shared" si="21"/>
        <v>1</v>
      </c>
      <c r="M79" s="8">
        <f t="shared" si="22"/>
        <v>28</v>
      </c>
      <c r="N79">
        <f t="shared" si="23"/>
        <v>66</v>
      </c>
      <c r="O79">
        <f t="shared" si="24"/>
        <v>1</v>
      </c>
      <c r="P79" t="str">
        <f t="shared" si="17"/>
        <v>nicolas.metzdorf@assemblee-nationale.fr </v>
      </c>
    </row>
    <row r="80" spans="1:18" ht="15" customHeight="1" x14ac:dyDescent="0.25">
      <c r="A80">
        <v>261</v>
      </c>
      <c r="B80" s="2" t="s">
        <v>1351</v>
      </c>
      <c r="C80">
        <v>1</v>
      </c>
      <c r="D80" s="7" t="s">
        <v>1349</v>
      </c>
      <c r="E80" t="str">
        <f t="shared" si="18"/>
        <v>monique.iborra@assemblee-nationale.fr monique.iborra@orange.fr </v>
      </c>
      <c r="F80" s="8">
        <f t="shared" si="19"/>
        <v>15</v>
      </c>
      <c r="G80" s="8">
        <f t="shared" si="20"/>
        <v>53</v>
      </c>
      <c r="H80">
        <f t="shared" si="21"/>
        <v>1</v>
      </c>
      <c r="M80" s="8">
        <f t="shared" si="22"/>
        <v>26</v>
      </c>
      <c r="N80">
        <f t="shared" si="23"/>
        <v>63</v>
      </c>
      <c r="O80">
        <f t="shared" si="24"/>
        <v>1</v>
      </c>
      <c r="P80" t="str">
        <f t="shared" si="17"/>
        <v>monique.iborra@assemblee-nationale.fr </v>
      </c>
    </row>
    <row r="81" spans="1:18" ht="15" customHeight="1" x14ac:dyDescent="0.25">
      <c r="A81">
        <v>253</v>
      </c>
      <c r="B81" s="2" t="s">
        <v>1307</v>
      </c>
      <c r="C81">
        <v>1</v>
      </c>
      <c r="D81" s="7" t="s">
        <v>1304</v>
      </c>
      <c r="E81" t="str">
        <f t="shared" si="18"/>
        <v>michel.herbillon@assemblee-nationale.fr michel.herbillon@orange.fr </v>
      </c>
      <c r="F81" s="8">
        <f t="shared" si="19"/>
        <v>17</v>
      </c>
      <c r="G81" s="8">
        <f t="shared" si="20"/>
        <v>57</v>
      </c>
      <c r="H81">
        <f t="shared" si="21"/>
        <v>1</v>
      </c>
      <c r="M81" s="8">
        <f t="shared" si="22"/>
        <v>28</v>
      </c>
      <c r="N81">
        <f t="shared" si="23"/>
        <v>67</v>
      </c>
      <c r="O81">
        <f t="shared" si="24"/>
        <v>1</v>
      </c>
      <c r="P81" t="str">
        <f t="shared" si="17"/>
        <v>michel.herbillon@assemblee-nationale.fr </v>
      </c>
    </row>
    <row r="82" spans="1:18" ht="15" customHeight="1" x14ac:dyDescent="0.25">
      <c r="A82">
        <v>397</v>
      </c>
      <c r="B82" s="2" t="s">
        <v>2019</v>
      </c>
      <c r="C82">
        <v>1</v>
      </c>
      <c r="D82" s="7" t="s">
        <v>2016</v>
      </c>
      <c r="E82" t="str">
        <f t="shared" si="18"/>
        <v>maxime.minot@assemblee-nationale.fr maximeminot.votredepute@gmail.com </v>
      </c>
      <c r="F82" s="8">
        <f t="shared" si="19"/>
        <v>13</v>
      </c>
      <c r="G82" s="8">
        <f t="shared" si="20"/>
        <v>60</v>
      </c>
      <c r="H82">
        <f t="shared" si="21"/>
        <v>1</v>
      </c>
      <c r="M82" s="8">
        <f t="shared" si="22"/>
        <v>24</v>
      </c>
      <c r="N82">
        <f t="shared" si="23"/>
        <v>70</v>
      </c>
      <c r="O82">
        <f t="shared" si="24"/>
        <v>1</v>
      </c>
      <c r="P82" t="str">
        <f t="shared" si="17"/>
        <v>maxime.minot@assemblee-nationale.fr </v>
      </c>
    </row>
    <row r="83" spans="1:18" ht="15" customHeight="1" thickBot="1" x14ac:dyDescent="0.3">
      <c r="A83">
        <v>144</v>
      </c>
      <c r="B83" s="5" t="s">
        <v>759</v>
      </c>
      <c r="C83">
        <v>1</v>
      </c>
      <c r="D83" s="7" t="s">
        <v>757</v>
      </c>
      <c r="E83" t="str">
        <f t="shared" si="18"/>
        <v>marie-christine.dalloz@assemblee-nationale.fr marie-christine.dalloz390@orange.fr </v>
      </c>
      <c r="F83" s="8">
        <f t="shared" si="19"/>
        <v>23</v>
      </c>
      <c r="G83" s="8">
        <f t="shared" si="20"/>
        <v>72</v>
      </c>
      <c r="H83">
        <f t="shared" si="21"/>
        <v>1</v>
      </c>
      <c r="M83" s="8">
        <f t="shared" si="22"/>
        <v>34</v>
      </c>
      <c r="N83">
        <f t="shared" si="23"/>
        <v>82</v>
      </c>
      <c r="O83">
        <f t="shared" si="24"/>
        <v>1</v>
      </c>
      <c r="P83" t="str">
        <f t="shared" si="17"/>
        <v>marie-christine.dalloz@assemblee-nationale.fr </v>
      </c>
    </row>
    <row r="84" spans="1:18" ht="15" customHeight="1" x14ac:dyDescent="0.25">
      <c r="A84">
        <v>450</v>
      </c>
      <c r="B84" s="9" t="s">
        <v>2280</v>
      </c>
      <c r="C84">
        <v>1</v>
      </c>
      <c r="D84" s="7" t="s">
        <v>2278</v>
      </c>
      <c r="E84" t="str">
        <f t="shared" si="18"/>
        <v>marie.pochon@assemblee-nationale.fr contact@mariepochon.fr </v>
      </c>
      <c r="F84" s="8">
        <f t="shared" si="19"/>
        <v>13</v>
      </c>
      <c r="G84" s="8">
        <f t="shared" si="20"/>
        <v>44</v>
      </c>
      <c r="H84">
        <f t="shared" si="21"/>
        <v>1</v>
      </c>
      <c r="M84" s="8">
        <f t="shared" si="22"/>
        <v>24</v>
      </c>
      <c r="N84">
        <f t="shared" si="23"/>
        <v>59</v>
      </c>
      <c r="O84">
        <f t="shared" si="24"/>
        <v>1</v>
      </c>
      <c r="P84" t="str">
        <f t="shared" si="17"/>
        <v>marie.pochon@assemblee-nationale.fr </v>
      </c>
    </row>
    <row r="85" spans="1:18" ht="15" customHeight="1" x14ac:dyDescent="0.25">
      <c r="A85">
        <v>278</v>
      </c>
      <c r="B85" s="2" t="s">
        <v>1437</v>
      </c>
      <c r="C85">
        <v>1</v>
      </c>
      <c r="D85" s="7" t="s">
        <v>1435</v>
      </c>
      <c r="E85" t="str">
        <f t="shared" si="18"/>
        <v>mansour.kamardine@assemblee-nationale.fr mansour@mkamardine.fr </v>
      </c>
      <c r="F85" s="8">
        <f t="shared" si="19"/>
        <v>18</v>
      </c>
      <c r="G85" s="8">
        <f t="shared" si="20"/>
        <v>49</v>
      </c>
      <c r="H85">
        <f t="shared" si="21"/>
        <v>1</v>
      </c>
      <c r="M85" s="8">
        <f t="shared" si="22"/>
        <v>29</v>
      </c>
      <c r="N85">
        <f t="shared" si="23"/>
        <v>63</v>
      </c>
      <c r="O85">
        <f t="shared" si="24"/>
        <v>1</v>
      </c>
      <c r="P85" t="str">
        <f t="shared" si="17"/>
        <v>mansour.kamardine@assemblee-nationale.fr </v>
      </c>
    </row>
    <row r="86" spans="1:18" ht="15" customHeight="1" x14ac:dyDescent="0.25">
      <c r="A86">
        <v>163</v>
      </c>
      <c r="B86" s="2" t="s">
        <v>855</v>
      </c>
      <c r="C86">
        <v>1</v>
      </c>
      <c r="D86" s="7" t="s">
        <v>853</v>
      </c>
      <c r="E86" t="str">
        <f t="shared" si="18"/>
        <v>julien.dive@assemblee-nationale.fr julien.dive-permanence@orange.fr </v>
      </c>
      <c r="F86" s="8">
        <f t="shared" si="19"/>
        <v>12</v>
      </c>
      <c r="G86" s="8">
        <f t="shared" si="20"/>
        <v>58</v>
      </c>
      <c r="H86">
        <f t="shared" si="21"/>
        <v>1</v>
      </c>
      <c r="M86" s="8">
        <f t="shared" si="22"/>
        <v>23</v>
      </c>
      <c r="N86">
        <f t="shared" si="23"/>
        <v>68</v>
      </c>
      <c r="O86">
        <f t="shared" si="24"/>
        <v>1</v>
      </c>
      <c r="P86" t="str">
        <f t="shared" si="17"/>
        <v>julien.dive@assemblee-nationale.fr </v>
      </c>
    </row>
    <row r="87" spans="1:18" ht="15" customHeight="1" x14ac:dyDescent="0.25">
      <c r="A87">
        <v>79</v>
      </c>
      <c r="B87" s="2" t="s">
        <v>426</v>
      </c>
      <c r="C87">
        <v>1</v>
      </c>
      <c r="D87" s="7" t="s">
        <v>424</v>
      </c>
      <c r="E87" t="str">
        <f t="shared" si="18"/>
        <v>jorys.bovet@assemblee-nationale.fr jorysb.rn03@gmail.com </v>
      </c>
      <c r="F87" s="8">
        <f t="shared" si="19"/>
        <v>12</v>
      </c>
      <c r="G87" s="8">
        <f t="shared" si="20"/>
        <v>47</v>
      </c>
      <c r="H87">
        <f t="shared" si="21"/>
        <v>1</v>
      </c>
      <c r="M87" s="8">
        <f t="shared" si="22"/>
        <v>23</v>
      </c>
      <c r="N87">
        <f t="shared" si="23"/>
        <v>57</v>
      </c>
      <c r="O87">
        <f t="shared" si="24"/>
        <v>1</v>
      </c>
      <c r="P87" t="str">
        <f t="shared" si="17"/>
        <v>jorys.bovet@assemblee-nationale.fr </v>
      </c>
      <c r="Q87" s="8"/>
      <c r="R87" s="8"/>
    </row>
    <row r="88" spans="1:18" ht="15" customHeight="1" x14ac:dyDescent="0.25">
      <c r="A88">
        <v>375</v>
      </c>
      <c r="B88" s="2" t="s">
        <v>1911</v>
      </c>
      <c r="C88">
        <v>1</v>
      </c>
      <c r="D88" s="7" t="s">
        <v>1909</v>
      </c>
      <c r="E88" t="str">
        <f t="shared" si="18"/>
        <v>jean-paul.mattei@assemblee-nationale.fr matteijeanpaul@icloud.com </v>
      </c>
      <c r="F88" s="8">
        <f t="shared" si="19"/>
        <v>17</v>
      </c>
      <c r="G88" s="8">
        <f t="shared" si="20"/>
        <v>55</v>
      </c>
      <c r="H88">
        <f t="shared" si="21"/>
        <v>1</v>
      </c>
      <c r="M88" s="8">
        <f t="shared" si="22"/>
        <v>28</v>
      </c>
      <c r="N88">
        <f t="shared" si="23"/>
        <v>66</v>
      </c>
      <c r="O88">
        <f t="shared" si="24"/>
        <v>1</v>
      </c>
      <c r="P88" t="str">
        <f t="shared" si="17"/>
        <v>jean-paul.mattei@assemblee-nationale.fr </v>
      </c>
    </row>
    <row r="89" spans="1:18" ht="15" customHeight="1" thickBot="1" x14ac:dyDescent="0.3">
      <c r="A89">
        <v>280</v>
      </c>
      <c r="B89" s="5" t="s">
        <v>1450</v>
      </c>
      <c r="C89">
        <v>1</v>
      </c>
      <c r="D89" s="7" t="s">
        <v>1447</v>
      </c>
      <c r="E89" t="str">
        <f t="shared" si="18"/>
        <v>guillaume.kasbarian@assemblee-nationale.fr guillaume.kasbarian@en-marche.fr </v>
      </c>
      <c r="F89" s="8">
        <f t="shared" si="19"/>
        <v>20</v>
      </c>
      <c r="G89" s="8">
        <f t="shared" si="20"/>
        <v>63</v>
      </c>
      <c r="H89">
        <f t="shared" si="21"/>
        <v>1</v>
      </c>
      <c r="M89" s="8">
        <f t="shared" si="22"/>
        <v>31</v>
      </c>
      <c r="N89">
        <f t="shared" si="23"/>
        <v>76</v>
      </c>
      <c r="O89">
        <f t="shared" si="24"/>
        <v>1</v>
      </c>
      <c r="P89" t="str">
        <f t="shared" si="17"/>
        <v>guillaume.kasbarian@assemblee-nationale.fr </v>
      </c>
    </row>
    <row r="90" spans="1:18" ht="15" customHeight="1" x14ac:dyDescent="0.25">
      <c r="A90">
        <v>495</v>
      </c>
      <c r="B90" s="9" t="s">
        <v>2512</v>
      </c>
      <c r="C90">
        <v>1</v>
      </c>
      <c r="D90" s="7" t="s">
        <v>2510</v>
      </c>
      <c r="E90" t="str">
        <f t="shared" si="18"/>
        <v>francois.ruffin@assemblee-nationale.fr contact@picardiedebout.fr </v>
      </c>
      <c r="F90" s="8">
        <f t="shared" si="19"/>
        <v>16</v>
      </c>
      <c r="G90" s="8">
        <f t="shared" si="20"/>
        <v>47</v>
      </c>
      <c r="H90">
        <f t="shared" si="21"/>
        <v>1</v>
      </c>
      <c r="M90" s="8">
        <f t="shared" si="22"/>
        <v>27</v>
      </c>
      <c r="N90">
        <f t="shared" si="23"/>
        <v>65</v>
      </c>
      <c r="O90">
        <f t="shared" si="24"/>
        <v>1</v>
      </c>
      <c r="P90" t="str">
        <f t="shared" si="17"/>
        <v>francois.ruffin@assemblee-nationale.fr </v>
      </c>
    </row>
    <row r="91" spans="1:18" ht="15" customHeight="1" x14ac:dyDescent="0.25">
      <c r="A91">
        <v>160</v>
      </c>
      <c r="B91" s="2" t="s">
        <v>839</v>
      </c>
      <c r="C91">
        <v>1</v>
      </c>
      <c r="D91" s="7" t="s">
        <v>836</v>
      </c>
      <c r="E91" t="str">
        <f t="shared" si="18"/>
        <v>fabien.difilippo@assemblee-nationale.fr fabiendifilippo@gmail.com </v>
      </c>
      <c r="F91" s="8">
        <f t="shared" si="19"/>
        <v>17</v>
      </c>
      <c r="G91" s="8">
        <f t="shared" si="20"/>
        <v>56</v>
      </c>
      <c r="H91">
        <f t="shared" si="21"/>
        <v>1</v>
      </c>
      <c r="M91" s="8">
        <f t="shared" si="22"/>
        <v>28</v>
      </c>
      <c r="N91">
        <f t="shared" si="23"/>
        <v>66</v>
      </c>
      <c r="O91">
        <f t="shared" si="24"/>
        <v>1</v>
      </c>
      <c r="P91" t="str">
        <f t="shared" si="17"/>
        <v>fabien.difilippo@assemblee-nationale.fr </v>
      </c>
    </row>
    <row r="92" spans="1:18" ht="15" customHeight="1" x14ac:dyDescent="0.25">
      <c r="A92">
        <v>430</v>
      </c>
      <c r="B92" s="2" t="s">
        <v>2180</v>
      </c>
      <c r="C92">
        <v>1</v>
      </c>
      <c r="D92" s="7" t="s">
        <v>2178</v>
      </c>
      <c r="E92" t="str">
        <f t="shared" si="18"/>
        <v>eric.pauget@assemblee-nationale.fr e.pauget@orange.fr </v>
      </c>
      <c r="F92" s="8">
        <f t="shared" si="19"/>
        <v>12</v>
      </c>
      <c r="G92" s="8">
        <f t="shared" si="20"/>
        <v>44</v>
      </c>
      <c r="H92">
        <f t="shared" si="21"/>
        <v>1</v>
      </c>
      <c r="M92" s="8">
        <f t="shared" si="22"/>
        <v>23</v>
      </c>
      <c r="N92">
        <f t="shared" si="23"/>
        <v>54</v>
      </c>
      <c r="O92">
        <f t="shared" si="24"/>
        <v>1</v>
      </c>
      <c r="P92" t="str">
        <f t="shared" si="17"/>
        <v>eric.pauget@assemblee-nationale.fr </v>
      </c>
    </row>
    <row r="93" spans="1:18" ht="15" customHeight="1" x14ac:dyDescent="0.25">
      <c r="A93">
        <v>6</v>
      </c>
      <c r="B93" s="2" t="s">
        <v>41</v>
      </c>
      <c r="C93">
        <v>1</v>
      </c>
      <c r="D93" s="7" t="s">
        <v>38</v>
      </c>
      <c r="E93" t="str">
        <f t="shared" si="18"/>
        <v>eric.alauzet@assemblee-nationale.fr depute@alauzet.net </v>
      </c>
      <c r="F93" s="8">
        <f t="shared" si="19"/>
        <v>13</v>
      </c>
      <c r="G93" s="8">
        <f t="shared" si="20"/>
        <v>43</v>
      </c>
      <c r="H93">
        <f t="shared" si="21"/>
        <v>1</v>
      </c>
      <c r="M93" s="8">
        <f t="shared" si="22"/>
        <v>24</v>
      </c>
      <c r="N93">
        <f t="shared" si="23"/>
        <v>55</v>
      </c>
      <c r="O93">
        <f t="shared" si="24"/>
        <v>1</v>
      </c>
      <c r="P93" t="str">
        <f t="shared" si="17"/>
        <v>eric.alauzet@assemblee-nationale.fr </v>
      </c>
      <c r="Q93" s="8"/>
      <c r="R93" s="8"/>
    </row>
    <row r="94" spans="1:18" ht="15" customHeight="1" x14ac:dyDescent="0.25">
      <c r="A94">
        <v>424</v>
      </c>
      <c r="B94" s="2" t="s">
        <v>2152</v>
      </c>
      <c r="C94">
        <v>1</v>
      </c>
      <c r="D94" s="7" t="s">
        <v>2150</v>
      </c>
      <c r="E94" t="str">
        <f t="shared" si="18"/>
        <v>didier.paris@assemblee-nationale.fr permanence.dparis@gmail.com </v>
      </c>
      <c r="F94" s="8">
        <f t="shared" si="19"/>
        <v>13</v>
      </c>
      <c r="G94" s="8">
        <f t="shared" si="20"/>
        <v>54</v>
      </c>
      <c r="H94">
        <f t="shared" si="21"/>
        <v>1</v>
      </c>
      <c r="M94" s="8">
        <f t="shared" si="22"/>
        <v>24</v>
      </c>
      <c r="N94">
        <f t="shared" si="23"/>
        <v>64</v>
      </c>
      <c r="O94">
        <f t="shared" si="24"/>
        <v>1</v>
      </c>
      <c r="P94" t="str">
        <f t="shared" si="17"/>
        <v>didier.paris@assemblee-nationale.fr </v>
      </c>
    </row>
    <row r="95" spans="1:18" ht="15" customHeight="1" thickBot="1" x14ac:dyDescent="0.3">
      <c r="A95">
        <v>446</v>
      </c>
      <c r="B95" s="5" t="s">
        <v>2258</v>
      </c>
      <c r="C95">
        <v>1</v>
      </c>
      <c r="D95" s="7" t="s">
        <v>2256</v>
      </c>
      <c r="E95" t="str">
        <f t="shared" si="18"/>
        <v>christine.piresbeaune@assemblee-nationale.fr permanence@christinepiresbeaune.fr </v>
      </c>
      <c r="F95" s="8">
        <f t="shared" si="19"/>
        <v>22</v>
      </c>
      <c r="G95" s="8">
        <f t="shared" si="20"/>
        <v>56</v>
      </c>
      <c r="H95">
        <f t="shared" si="21"/>
        <v>1</v>
      </c>
      <c r="M95" s="8">
        <f t="shared" si="22"/>
        <v>33</v>
      </c>
      <c r="N95">
        <f t="shared" si="23"/>
        <v>80</v>
      </c>
      <c r="O95">
        <f t="shared" si="24"/>
        <v>1</v>
      </c>
      <c r="P95" t="str">
        <f t="shared" si="17"/>
        <v>christine.piresbeaune@assemblee-nationale.fr </v>
      </c>
    </row>
    <row r="96" spans="1:18" ht="15" customHeight="1" x14ac:dyDescent="0.25">
      <c r="A96">
        <v>547</v>
      </c>
      <c r="B96" s="9" t="s">
        <v>2753</v>
      </c>
      <c r="C96">
        <v>1</v>
      </c>
      <c r="D96" s="7" t="s">
        <v>2751</v>
      </c>
      <c r="E96" t="str">
        <f t="shared" si="18"/>
        <v>cecile.untermaier@assemblee-nationale.fr c.untermaier@orange.fr </v>
      </c>
      <c r="F96" s="8">
        <f t="shared" si="19"/>
        <v>18</v>
      </c>
      <c r="G96" s="8">
        <f t="shared" si="20"/>
        <v>54</v>
      </c>
      <c r="H96">
        <f t="shared" si="21"/>
        <v>1</v>
      </c>
      <c r="M96" s="8">
        <f t="shared" si="22"/>
        <v>29</v>
      </c>
      <c r="N96">
        <f t="shared" si="23"/>
        <v>64</v>
      </c>
      <c r="O96">
        <f t="shared" si="24"/>
        <v>1</v>
      </c>
      <c r="P96" t="str">
        <f t="shared" si="17"/>
        <v>cecile.untermaier@assemblee-nationale.fr </v>
      </c>
    </row>
    <row r="97" spans="1:18" ht="15" customHeight="1" x14ac:dyDescent="0.25">
      <c r="A97">
        <v>268</v>
      </c>
      <c r="B97" s="2" t="s">
        <v>1390</v>
      </c>
      <c r="C97">
        <v>1</v>
      </c>
      <c r="D97" s="7" t="s">
        <v>1388</v>
      </c>
      <c r="E97" t="str">
        <f t="shared" si="18"/>
        <v>caroline.janvier@assemblee-nationale.fr caroline.janvier@en-marche.fr </v>
      </c>
      <c r="F97" s="8">
        <f t="shared" si="19"/>
        <v>17</v>
      </c>
      <c r="G97" s="8">
        <f t="shared" si="20"/>
        <v>57</v>
      </c>
      <c r="H97">
        <f t="shared" si="21"/>
        <v>1</v>
      </c>
      <c r="M97" s="8">
        <f t="shared" si="22"/>
        <v>28</v>
      </c>
      <c r="N97">
        <f t="shared" si="23"/>
        <v>70</v>
      </c>
      <c r="O97">
        <f t="shared" si="24"/>
        <v>1</v>
      </c>
      <c r="P97" t="str">
        <f t="shared" si="17"/>
        <v>caroline.janvier@assemblee-nationale.fr </v>
      </c>
    </row>
    <row r="98" spans="1:18" ht="15" customHeight="1" x14ac:dyDescent="0.25">
      <c r="A98">
        <v>338</v>
      </c>
      <c r="B98" s="2" t="s">
        <v>1730</v>
      </c>
      <c r="C98">
        <v>1</v>
      </c>
      <c r="D98" s="7" t="s">
        <v>1728</v>
      </c>
      <c r="E98" t="str">
        <f t="shared" si="18"/>
        <v>brigitte.liso@assemblee-nationale.fr enmarche@brigitteliso.fr </v>
      </c>
      <c r="F98" s="8">
        <f t="shared" si="19"/>
        <v>14</v>
      </c>
      <c r="G98" s="8">
        <f t="shared" si="20"/>
        <v>46</v>
      </c>
      <c r="H98">
        <f t="shared" si="21"/>
        <v>1</v>
      </c>
      <c r="M98" s="8">
        <f t="shared" si="22"/>
        <v>25</v>
      </c>
      <c r="N98">
        <f t="shared" si="23"/>
        <v>62</v>
      </c>
      <c r="O98">
        <f t="shared" si="24"/>
        <v>1</v>
      </c>
      <c r="P98" t="str">
        <f t="shared" si="17"/>
        <v>brigitte.liso@assemblee-nationale.fr </v>
      </c>
    </row>
    <row r="99" spans="1:18" ht="15" customHeight="1" x14ac:dyDescent="0.25">
      <c r="A99">
        <v>437</v>
      </c>
      <c r="B99" s="2" t="s">
        <v>2216</v>
      </c>
      <c r="C99">
        <v>1</v>
      </c>
      <c r="D99" s="7" t="s">
        <v>2214</v>
      </c>
      <c r="E99" t="str">
        <f t="shared" si="18"/>
        <v>bertrand.petit@assemblee-nationale.fr petit.bertrand@pasdecalais.fr </v>
      </c>
      <c r="F99" s="8">
        <f t="shared" si="19"/>
        <v>15</v>
      </c>
      <c r="G99" s="8">
        <f t="shared" si="20"/>
        <v>53</v>
      </c>
      <c r="H99">
        <f t="shared" si="21"/>
        <v>1</v>
      </c>
      <c r="M99" s="8">
        <f t="shared" si="22"/>
        <v>26</v>
      </c>
      <c r="N99">
        <f t="shared" si="23"/>
        <v>68</v>
      </c>
      <c r="O99">
        <f t="shared" si="24"/>
        <v>1</v>
      </c>
      <c r="P99" t="str">
        <f t="shared" si="17"/>
        <v>bertrand.petit@assemblee-nationale.fr </v>
      </c>
    </row>
    <row r="100" spans="1:18" ht="15" customHeight="1" x14ac:dyDescent="0.25">
      <c r="A100">
        <v>418</v>
      </c>
      <c r="B100" s="2" t="s">
        <v>2123</v>
      </c>
      <c r="C100">
        <v>1</v>
      </c>
      <c r="D100" s="7" t="s">
        <v>2121</v>
      </c>
      <c r="E100" t="str">
        <f t="shared" si="18"/>
        <v>bertrand.pancher@assemblee-nationale.fr bpancher.depute@orange.fr </v>
      </c>
      <c r="F100" s="8">
        <f t="shared" si="19"/>
        <v>17</v>
      </c>
      <c r="G100" s="8">
        <f t="shared" si="20"/>
        <v>56</v>
      </c>
      <c r="H100">
        <f t="shared" si="21"/>
        <v>1</v>
      </c>
      <c r="M100" s="8">
        <f t="shared" si="22"/>
        <v>28</v>
      </c>
      <c r="N100">
        <f t="shared" si="23"/>
        <v>66</v>
      </c>
      <c r="O100">
        <f t="shared" si="24"/>
        <v>1</v>
      </c>
      <c r="P100" t="str">
        <f t="shared" si="17"/>
        <v>bertrand.pancher@assemblee-nationale.fr </v>
      </c>
    </row>
    <row r="101" spans="1:18" ht="15" customHeight="1" thickBot="1" x14ac:dyDescent="0.3">
      <c r="A101">
        <v>554</v>
      </c>
      <c r="B101" s="5" t="s">
        <v>2792</v>
      </c>
      <c r="C101">
        <v>1</v>
      </c>
      <c r="D101" s="7" t="s">
        <v>2790</v>
      </c>
      <c r="E101" t="str">
        <f t="shared" si="18"/>
        <v>antoine.vermorel-marques@assemblee-nationale.fr contact@antoinevermorel.fr </v>
      </c>
      <c r="F101" s="8">
        <f t="shared" si="19"/>
        <v>25</v>
      </c>
      <c r="G101" s="8">
        <f t="shared" si="20"/>
        <v>56</v>
      </c>
      <c r="H101">
        <f t="shared" si="21"/>
        <v>1</v>
      </c>
      <c r="M101" s="8">
        <f t="shared" si="22"/>
        <v>36</v>
      </c>
      <c r="N101">
        <f t="shared" si="23"/>
        <v>75</v>
      </c>
      <c r="O101">
        <f t="shared" ref="O101:O102" si="25">IF(N101-M101&lt;&gt;12,1,0)</f>
        <v>1</v>
      </c>
      <c r="P101" t="str">
        <f t="shared" si="17"/>
        <v>antoine.vermorel-marques@assemblee-nationale.fr </v>
      </c>
    </row>
    <row r="102" spans="1:18" ht="15" customHeight="1" x14ac:dyDescent="0.25">
      <c r="A102">
        <v>60</v>
      </c>
      <c r="B102" s="9" t="s">
        <v>330</v>
      </c>
      <c r="C102">
        <v>1</v>
      </c>
      <c r="D102" s="7" t="s">
        <v>328</v>
      </c>
      <c r="E102" t="str">
        <f t="shared" si="18"/>
        <v>anne-laure.blin@assemblee-nationale.fr contact@annelaureblin.fr </v>
      </c>
      <c r="F102" s="8">
        <f t="shared" si="19"/>
        <v>16</v>
      </c>
      <c r="G102" s="8">
        <f t="shared" si="20"/>
        <v>47</v>
      </c>
      <c r="H102">
        <f t="shared" si="21"/>
        <v>1</v>
      </c>
      <c r="M102" s="8">
        <f t="shared" si="22"/>
        <v>27</v>
      </c>
      <c r="N102">
        <f t="shared" si="23"/>
        <v>64</v>
      </c>
      <c r="O102">
        <f t="shared" si="25"/>
        <v>1</v>
      </c>
      <c r="P102" t="str">
        <f t="shared" si="17"/>
        <v>anne-laure.blin@assemblee-nationale.fr </v>
      </c>
      <c r="Q102" s="8"/>
      <c r="R102" s="8"/>
    </row>
    <row r="103" spans="1:18" ht="15" customHeight="1" x14ac:dyDescent="0.25">
      <c r="A103">
        <v>2</v>
      </c>
      <c r="B103" s="3" t="s">
        <v>12</v>
      </c>
      <c r="C103">
        <v>1</v>
      </c>
      <c r="D103" s="7" t="s">
        <v>9</v>
      </c>
      <c r="E103" t="str">
        <f t="shared" si="18"/>
        <v>caroline.abadie@assemblee-nationale.fr </v>
      </c>
      <c r="F103" s="8">
        <f t="shared" si="19"/>
        <v>16</v>
      </c>
      <c r="G103" s="8" t="e">
        <f t="shared" si="20"/>
        <v>#VALUE!</v>
      </c>
      <c r="H103">
        <f t="shared" si="21"/>
        <v>0</v>
      </c>
      <c r="P103" t="str">
        <f>E103</f>
        <v>caroline.abadie@assemblee-nationale.fr </v>
      </c>
    </row>
    <row r="104" spans="1:18" ht="15" customHeight="1" x14ac:dyDescent="0.25">
      <c r="A104">
        <v>3</v>
      </c>
      <c r="B104" s="3" t="s">
        <v>21</v>
      </c>
      <c r="C104">
        <v>1</v>
      </c>
      <c r="D104" s="7" t="s">
        <v>17</v>
      </c>
      <c r="E104" t="str">
        <f t="shared" si="18"/>
        <v>nadege.abomangoli@assemblee-nationale.fr </v>
      </c>
      <c r="F104" s="8">
        <f t="shared" si="19"/>
        <v>18</v>
      </c>
      <c r="G104" s="8" t="e">
        <f t="shared" si="20"/>
        <v>#VALUE!</v>
      </c>
      <c r="H104">
        <f t="shared" si="21"/>
        <v>0</v>
      </c>
      <c r="P104" t="str">
        <f t="shared" ref="P104:P167" si="26">E104</f>
        <v>nadege.abomangoli@assemblee-nationale.fr </v>
      </c>
    </row>
    <row r="105" spans="1:18" ht="15" customHeight="1" x14ac:dyDescent="0.25">
      <c r="A105">
        <v>4</v>
      </c>
      <c r="B105" s="3" t="s">
        <v>27</v>
      </c>
      <c r="C105">
        <v>1</v>
      </c>
      <c r="D105" s="7" t="s">
        <v>23</v>
      </c>
      <c r="E105" t="str">
        <f t="shared" si="18"/>
        <v>jean-felix.acquaviva@assemblee-nationale.fr </v>
      </c>
      <c r="F105" s="8">
        <f t="shared" si="19"/>
        <v>21</v>
      </c>
      <c r="G105" s="8" t="e">
        <f t="shared" si="20"/>
        <v>#VALUE!</v>
      </c>
      <c r="H105">
        <f t="shared" si="21"/>
        <v>0</v>
      </c>
      <c r="P105" t="str">
        <f t="shared" si="26"/>
        <v>jean-felix.acquaviva@assemblee-nationale.fr </v>
      </c>
    </row>
    <row r="106" spans="1:18" ht="15" customHeight="1" x14ac:dyDescent="0.25">
      <c r="A106">
        <v>5</v>
      </c>
      <c r="B106" s="3" t="s">
        <v>34</v>
      </c>
      <c r="C106">
        <v>1</v>
      </c>
      <c r="D106" s="7" t="s">
        <v>31</v>
      </c>
      <c r="E106" t="str">
        <f t="shared" si="18"/>
        <v>damien.adam@assemblee-nationale.fr </v>
      </c>
      <c r="F106" s="8">
        <f t="shared" si="19"/>
        <v>12</v>
      </c>
      <c r="G106" s="8" t="e">
        <f t="shared" si="20"/>
        <v>#VALUE!</v>
      </c>
      <c r="H106">
        <f t="shared" si="21"/>
        <v>0</v>
      </c>
      <c r="P106" t="str">
        <f t="shared" si="26"/>
        <v>damien.adam@assemblee-nationale.fr </v>
      </c>
    </row>
    <row r="107" spans="1:18" ht="15" customHeight="1" x14ac:dyDescent="0.25">
      <c r="A107">
        <v>7</v>
      </c>
      <c r="B107" s="3" t="s">
        <v>49</v>
      </c>
      <c r="C107">
        <v>1</v>
      </c>
      <c r="D107" s="7" t="s">
        <v>45</v>
      </c>
      <c r="E107" t="str">
        <f t="shared" si="18"/>
        <v>xavier.albertini@assemblee-nationale.fr </v>
      </c>
      <c r="F107" s="8">
        <f t="shared" si="19"/>
        <v>17</v>
      </c>
      <c r="G107" s="8" t="e">
        <f t="shared" si="20"/>
        <v>#VALUE!</v>
      </c>
      <c r="H107">
        <f t="shared" si="21"/>
        <v>0</v>
      </c>
      <c r="P107" t="str">
        <f t="shared" si="26"/>
        <v>xavier.albertini@assemblee-nationale.fr </v>
      </c>
    </row>
    <row r="108" spans="1:18" ht="15" customHeight="1" x14ac:dyDescent="0.25">
      <c r="A108">
        <v>8</v>
      </c>
      <c r="B108" s="3" t="s">
        <v>53</v>
      </c>
      <c r="C108">
        <v>1</v>
      </c>
      <c r="D108" s="7" t="s">
        <v>51</v>
      </c>
      <c r="E108" t="str">
        <f t="shared" si="18"/>
        <v>laurent.alexandre@assemblee-nationale.fr </v>
      </c>
      <c r="F108" s="8">
        <f t="shared" si="19"/>
        <v>18</v>
      </c>
      <c r="G108" s="8" t="e">
        <f t="shared" si="20"/>
        <v>#VALUE!</v>
      </c>
      <c r="H108">
        <f t="shared" si="21"/>
        <v>0</v>
      </c>
      <c r="P108" t="str">
        <f t="shared" si="26"/>
        <v>laurent.alexandre@assemblee-nationale.fr </v>
      </c>
    </row>
    <row r="109" spans="1:18" ht="15" customHeight="1" thickBot="1" x14ac:dyDescent="0.3">
      <c r="A109">
        <v>9</v>
      </c>
      <c r="B109" s="4" t="s">
        <v>57</v>
      </c>
      <c r="C109">
        <v>1</v>
      </c>
      <c r="D109" s="7" t="s">
        <v>55</v>
      </c>
      <c r="E109" t="str">
        <f t="shared" si="18"/>
        <v>henri.alfandari@assemblee-nationale.fr </v>
      </c>
      <c r="F109" s="8">
        <f t="shared" si="19"/>
        <v>16</v>
      </c>
      <c r="G109" s="8" t="e">
        <f t="shared" si="20"/>
        <v>#VALUE!</v>
      </c>
      <c r="H109">
        <f t="shared" si="21"/>
        <v>0</v>
      </c>
      <c r="P109" t="str">
        <f t="shared" si="26"/>
        <v>henri.alfandari@assemblee-nationale.fr </v>
      </c>
    </row>
    <row r="110" spans="1:18" ht="15" customHeight="1" x14ac:dyDescent="0.25">
      <c r="A110">
        <v>10</v>
      </c>
      <c r="B110" s="11" t="s">
        <v>63</v>
      </c>
      <c r="C110">
        <v>1</v>
      </c>
      <c r="D110" s="7" t="s">
        <v>59</v>
      </c>
      <c r="E110" t="str">
        <f t="shared" si="18"/>
        <v>franck.allisio@assemblee-nationale.fr </v>
      </c>
      <c r="F110" s="8">
        <f t="shared" si="19"/>
        <v>15</v>
      </c>
      <c r="G110" s="8" t="e">
        <f t="shared" si="20"/>
        <v>#VALUE!</v>
      </c>
      <c r="H110">
        <f t="shared" si="21"/>
        <v>0</v>
      </c>
      <c r="P110" t="str">
        <f t="shared" si="26"/>
        <v>franck.allisio@assemblee-nationale.fr </v>
      </c>
    </row>
    <row r="111" spans="1:18" ht="15" customHeight="1" x14ac:dyDescent="0.25">
      <c r="A111">
        <v>11</v>
      </c>
      <c r="B111" s="3" t="s">
        <v>67</v>
      </c>
      <c r="C111">
        <v>1</v>
      </c>
      <c r="D111" s="7" t="s">
        <v>65</v>
      </c>
      <c r="E111" t="str">
        <f t="shared" si="18"/>
        <v>gabriel.amard@assemblee-nationale.fr </v>
      </c>
      <c r="F111" s="8">
        <f t="shared" si="19"/>
        <v>14</v>
      </c>
      <c r="G111" s="8" t="e">
        <f t="shared" si="20"/>
        <v>#VALUE!</v>
      </c>
      <c r="H111">
        <f t="shared" si="21"/>
        <v>0</v>
      </c>
      <c r="P111" t="str">
        <f t="shared" si="26"/>
        <v>gabriel.amard@assemblee-nationale.fr </v>
      </c>
    </row>
    <row r="112" spans="1:18" ht="15" customHeight="1" x14ac:dyDescent="0.25">
      <c r="A112">
        <v>12</v>
      </c>
      <c r="B112" s="3" t="s">
        <v>71</v>
      </c>
      <c r="C112">
        <v>1</v>
      </c>
      <c r="D112" s="7" t="s">
        <v>69</v>
      </c>
      <c r="E112" t="str">
        <f t="shared" si="18"/>
        <v>david.amiel@assemblee-nationale.fr </v>
      </c>
      <c r="F112" s="8">
        <f t="shared" si="19"/>
        <v>12</v>
      </c>
      <c r="G112" s="8" t="e">
        <f t="shared" si="20"/>
        <v>#VALUE!</v>
      </c>
      <c r="H112">
        <f t="shared" si="21"/>
        <v>0</v>
      </c>
      <c r="P112" t="str">
        <f t="shared" si="26"/>
        <v>david.amiel@assemblee-nationale.fr </v>
      </c>
    </row>
    <row r="113" spans="1:16" ht="15" customHeight="1" x14ac:dyDescent="0.25">
      <c r="A113">
        <v>13</v>
      </c>
      <c r="B113" s="3" t="s">
        <v>76</v>
      </c>
      <c r="C113">
        <v>1</v>
      </c>
      <c r="D113" s="7" t="s">
        <v>73</v>
      </c>
      <c r="E113" t="str">
        <f t="shared" si="18"/>
        <v>segolene.amiot@assemblee-nationale.fr </v>
      </c>
      <c r="F113" s="8">
        <f t="shared" si="19"/>
        <v>15</v>
      </c>
      <c r="G113" s="8" t="e">
        <f t="shared" si="20"/>
        <v>#VALUE!</v>
      </c>
      <c r="H113">
        <f t="shared" si="21"/>
        <v>0</v>
      </c>
      <c r="P113" t="str">
        <f t="shared" si="26"/>
        <v>segolene.amiot@assemblee-nationale.fr </v>
      </c>
    </row>
    <row r="114" spans="1:16" ht="15" customHeight="1" x14ac:dyDescent="0.25">
      <c r="A114">
        <v>14</v>
      </c>
      <c r="B114" s="3" t="s">
        <v>81</v>
      </c>
      <c r="C114">
        <v>1</v>
      </c>
      <c r="D114" s="7" t="s">
        <v>78</v>
      </c>
      <c r="E114" t="str">
        <f t="shared" si="18"/>
        <v>farida.amrani@assemblee-nationale.fr </v>
      </c>
      <c r="F114" s="8">
        <f t="shared" si="19"/>
        <v>14</v>
      </c>
      <c r="G114" s="8" t="e">
        <f t="shared" si="20"/>
        <v>#VALUE!</v>
      </c>
      <c r="H114">
        <f t="shared" si="21"/>
        <v>0</v>
      </c>
      <c r="P114" t="str">
        <f t="shared" si="26"/>
        <v>farida.amrani@assemblee-nationale.fr </v>
      </c>
    </row>
    <row r="115" spans="1:16" ht="15" customHeight="1" x14ac:dyDescent="0.25">
      <c r="A115">
        <v>15</v>
      </c>
      <c r="B115" s="3" t="s">
        <v>85</v>
      </c>
      <c r="C115">
        <v>1</v>
      </c>
      <c r="D115" s="7" t="s">
        <v>83</v>
      </c>
      <c r="E115" t="str">
        <f t="shared" si="18"/>
        <v>pieyre-alexandre.anglade@assemblee-nationale.fr </v>
      </c>
      <c r="F115" s="8">
        <f t="shared" si="19"/>
        <v>25</v>
      </c>
      <c r="G115" s="8" t="e">
        <f t="shared" si="20"/>
        <v>#VALUE!</v>
      </c>
      <c r="H115">
        <f t="shared" si="21"/>
        <v>0</v>
      </c>
      <c r="P115" t="str">
        <f t="shared" si="26"/>
        <v>pieyre-alexandre.anglade@assemblee-nationale.fr </v>
      </c>
    </row>
    <row r="116" spans="1:16" ht="15" customHeight="1" x14ac:dyDescent="0.25">
      <c r="A116">
        <v>16</v>
      </c>
      <c r="B116" s="3" t="s">
        <v>92</v>
      </c>
      <c r="C116">
        <v>1</v>
      </c>
      <c r="D116" s="7" t="s">
        <v>89</v>
      </c>
      <c r="E116" t="str">
        <f t="shared" si="18"/>
        <v>emmanuelle.anthoine@assemblee-nationale.fr </v>
      </c>
      <c r="F116" s="8">
        <f t="shared" si="19"/>
        <v>20</v>
      </c>
      <c r="G116" s="8" t="e">
        <f t="shared" si="20"/>
        <v>#VALUE!</v>
      </c>
      <c r="H116">
        <f t="shared" si="21"/>
        <v>0</v>
      </c>
      <c r="P116" t="str">
        <f t="shared" si="26"/>
        <v>emmanuelle.anthoine@assemblee-nationale.fr </v>
      </c>
    </row>
    <row r="117" spans="1:16" ht="15" customHeight="1" x14ac:dyDescent="0.25">
      <c r="A117">
        <v>17</v>
      </c>
      <c r="B117" s="3" t="s">
        <v>100</v>
      </c>
      <c r="C117">
        <v>1</v>
      </c>
      <c r="D117" s="7" t="s">
        <v>97</v>
      </c>
      <c r="E117" t="str">
        <f t="shared" si="18"/>
        <v>jean-philippe.ardouin@assemblee-nationale.fr </v>
      </c>
      <c r="F117" s="8">
        <f t="shared" si="19"/>
        <v>22</v>
      </c>
      <c r="G117" s="8" t="e">
        <f t="shared" si="20"/>
        <v>#VALUE!</v>
      </c>
      <c r="H117">
        <f t="shared" si="21"/>
        <v>0</v>
      </c>
      <c r="P117" t="str">
        <f t="shared" si="26"/>
        <v>jean-philippe.ardouin@assemblee-nationale.fr </v>
      </c>
    </row>
    <row r="118" spans="1:16" ht="15" customHeight="1" thickBot="1" x14ac:dyDescent="0.3">
      <c r="A118">
        <v>18</v>
      </c>
      <c r="B118" s="4" t="s">
        <v>107</v>
      </c>
      <c r="C118">
        <v>1</v>
      </c>
      <c r="D118" s="7" t="s">
        <v>105</v>
      </c>
      <c r="E118" t="str">
        <f t="shared" si="18"/>
        <v>rodrigo.arenas@assemblee-nationale.fr </v>
      </c>
      <c r="F118" s="8">
        <f t="shared" si="19"/>
        <v>15</v>
      </c>
      <c r="G118" s="8" t="e">
        <f t="shared" si="20"/>
        <v>#VALUE!</v>
      </c>
      <c r="H118">
        <f t="shared" si="21"/>
        <v>0</v>
      </c>
      <c r="P118" t="str">
        <f t="shared" si="26"/>
        <v>rodrigo.arenas@assemblee-nationale.fr </v>
      </c>
    </row>
    <row r="119" spans="1:16" ht="15" customHeight="1" x14ac:dyDescent="0.25">
      <c r="A119">
        <v>19</v>
      </c>
      <c r="B119" s="11" t="s">
        <v>111</v>
      </c>
      <c r="C119">
        <v>1</v>
      </c>
      <c r="D119" s="7" t="s">
        <v>109</v>
      </c>
      <c r="E119" t="str">
        <f t="shared" si="18"/>
        <v>antoine.armand@assemblee-nationale.fr </v>
      </c>
      <c r="F119" s="8">
        <f t="shared" si="19"/>
        <v>15</v>
      </c>
      <c r="G119" s="8" t="e">
        <f t="shared" si="20"/>
        <v>#VALUE!</v>
      </c>
      <c r="H119">
        <f t="shared" si="21"/>
        <v>0</v>
      </c>
      <c r="P119" t="str">
        <f t="shared" si="26"/>
        <v>antoine.armand@assemblee-nationale.fr </v>
      </c>
    </row>
    <row r="120" spans="1:16" ht="15" customHeight="1" x14ac:dyDescent="0.25">
      <c r="A120">
        <v>20</v>
      </c>
      <c r="B120" s="3" t="s">
        <v>116</v>
      </c>
      <c r="C120">
        <v>1</v>
      </c>
      <c r="D120" s="7" t="s">
        <v>113</v>
      </c>
      <c r="E120" t="str">
        <f t="shared" si="18"/>
        <v>christine.arrighi@assemblee-nationale.fr </v>
      </c>
      <c r="F120" s="8">
        <f t="shared" si="19"/>
        <v>18</v>
      </c>
      <c r="G120" s="8" t="e">
        <f t="shared" si="20"/>
        <v>#VALUE!</v>
      </c>
      <c r="H120">
        <f t="shared" si="21"/>
        <v>0</v>
      </c>
      <c r="P120" t="str">
        <f t="shared" si="26"/>
        <v>christine.arrighi@assemblee-nationale.fr </v>
      </c>
    </row>
    <row r="121" spans="1:16" ht="15" customHeight="1" x14ac:dyDescent="0.25">
      <c r="A121">
        <v>22</v>
      </c>
      <c r="B121" s="3" t="s">
        <v>127</v>
      </c>
      <c r="C121">
        <v>1</v>
      </c>
      <c r="D121" s="7" t="s">
        <v>125</v>
      </c>
      <c r="E121" t="str">
        <f t="shared" si="18"/>
        <v>benedicte.auzanot@assemblee-nationale.fr </v>
      </c>
      <c r="F121" s="8">
        <f t="shared" si="19"/>
        <v>18</v>
      </c>
      <c r="G121" s="8" t="e">
        <f t="shared" si="20"/>
        <v>#VALUE!</v>
      </c>
      <c r="H121">
        <f t="shared" si="21"/>
        <v>0</v>
      </c>
      <c r="P121" t="str">
        <f t="shared" si="26"/>
        <v>benedicte.auzanot@assemblee-nationale.fr </v>
      </c>
    </row>
    <row r="122" spans="1:16" ht="15" customHeight="1" x14ac:dyDescent="0.25">
      <c r="A122">
        <v>24</v>
      </c>
      <c r="B122" s="3" t="s">
        <v>141</v>
      </c>
      <c r="C122">
        <v>1</v>
      </c>
      <c r="D122" s="7" t="s">
        <v>137</v>
      </c>
      <c r="E122" t="str">
        <f t="shared" si="18"/>
        <v>anne-laure.babault@assemblee-nationale.fr </v>
      </c>
      <c r="F122" s="8">
        <f t="shared" si="19"/>
        <v>19</v>
      </c>
      <c r="G122" s="8" t="e">
        <f t="shared" si="20"/>
        <v>#VALUE!</v>
      </c>
      <c r="H122">
        <f t="shared" si="21"/>
        <v>0</v>
      </c>
      <c r="P122" t="str">
        <f t="shared" si="26"/>
        <v>anne-laure.babault@assemblee-nationale.fr </v>
      </c>
    </row>
    <row r="123" spans="1:16" ht="15" customHeight="1" x14ac:dyDescent="0.25">
      <c r="A123">
        <v>25</v>
      </c>
      <c r="B123" s="3" t="s">
        <v>146</v>
      </c>
      <c r="C123">
        <v>1</v>
      </c>
      <c r="D123" s="7" t="s">
        <v>143</v>
      </c>
      <c r="E123" t="str">
        <f t="shared" si="18"/>
        <v>erwan.balanant@assemblee-nationale.fr </v>
      </c>
      <c r="F123" s="8">
        <f t="shared" si="19"/>
        <v>15</v>
      </c>
      <c r="G123" s="8" t="e">
        <f t="shared" si="20"/>
        <v>#VALUE!</v>
      </c>
      <c r="H123">
        <f t="shared" si="21"/>
        <v>0</v>
      </c>
      <c r="P123" t="str">
        <f t="shared" si="26"/>
        <v>erwan.balanant@assemblee-nationale.fr </v>
      </c>
    </row>
    <row r="124" spans="1:16" ht="15" customHeight="1" x14ac:dyDescent="0.25">
      <c r="A124">
        <v>27</v>
      </c>
      <c r="B124" s="3" t="s">
        <v>157</v>
      </c>
      <c r="C124">
        <v>1</v>
      </c>
      <c r="D124" s="7" t="s">
        <v>154</v>
      </c>
      <c r="E124" t="str">
        <f t="shared" si="18"/>
        <v>geraldine.bannier@assemblee-nationale.fr </v>
      </c>
      <c r="F124" s="8">
        <f t="shared" si="19"/>
        <v>18</v>
      </c>
      <c r="G124" s="8" t="e">
        <f t="shared" si="20"/>
        <v>#VALUE!</v>
      </c>
      <c r="H124">
        <f t="shared" si="21"/>
        <v>0</v>
      </c>
      <c r="P124" t="str">
        <f t="shared" si="26"/>
        <v>geraldine.bannier@assemblee-nationale.fr </v>
      </c>
    </row>
    <row r="125" spans="1:16" ht="15" customHeight="1" x14ac:dyDescent="0.25">
      <c r="A125">
        <v>28</v>
      </c>
      <c r="B125" s="3" t="s">
        <v>164</v>
      </c>
      <c r="C125">
        <v>1</v>
      </c>
      <c r="D125" s="7" t="s">
        <v>162</v>
      </c>
      <c r="E125" t="str">
        <f t="shared" si="18"/>
        <v>christian.baptiste@assemblee-nationale.fr </v>
      </c>
      <c r="F125" s="8">
        <f t="shared" si="19"/>
        <v>19</v>
      </c>
      <c r="G125" s="8" t="e">
        <f t="shared" si="20"/>
        <v>#VALUE!</v>
      </c>
      <c r="H125">
        <f t="shared" si="21"/>
        <v>0</v>
      </c>
      <c r="P125" t="str">
        <f t="shared" si="26"/>
        <v>christian.baptiste@assemblee-nationale.fr </v>
      </c>
    </row>
    <row r="126" spans="1:16" ht="15" customHeight="1" x14ac:dyDescent="0.25">
      <c r="A126">
        <v>29</v>
      </c>
      <c r="B126" s="3" t="s">
        <v>168</v>
      </c>
      <c r="C126">
        <v>1</v>
      </c>
      <c r="D126" s="7" t="s">
        <v>166</v>
      </c>
      <c r="E126" t="str">
        <f t="shared" si="18"/>
        <v>christophe.barthes@assemblee-nationale.fr </v>
      </c>
      <c r="F126" s="8">
        <f t="shared" si="19"/>
        <v>19</v>
      </c>
      <c r="G126" s="8" t="e">
        <f t="shared" si="20"/>
        <v>#VALUE!</v>
      </c>
      <c r="H126">
        <f t="shared" si="21"/>
        <v>0</v>
      </c>
      <c r="P126" t="str">
        <f t="shared" si="26"/>
        <v>christophe.barthes@assemblee-nationale.fr </v>
      </c>
    </row>
    <row r="127" spans="1:16" ht="15" customHeight="1" thickBot="1" x14ac:dyDescent="0.3">
      <c r="A127">
        <v>30</v>
      </c>
      <c r="B127" s="4" t="s">
        <v>173</v>
      </c>
      <c r="C127">
        <v>1</v>
      </c>
      <c r="D127" s="7" t="s">
        <v>170</v>
      </c>
      <c r="E127" t="str">
        <f t="shared" si="18"/>
        <v>nathalie.bassire@assemblee-nationale.fr </v>
      </c>
      <c r="F127" s="8">
        <f t="shared" si="19"/>
        <v>17</v>
      </c>
      <c r="G127" s="8" t="e">
        <f t="shared" si="20"/>
        <v>#VALUE!</v>
      </c>
      <c r="H127">
        <f t="shared" si="21"/>
        <v>0</v>
      </c>
      <c r="P127" t="str">
        <f t="shared" si="26"/>
        <v>nathalie.bassire@assemblee-nationale.fr </v>
      </c>
    </row>
    <row r="128" spans="1:16" ht="15" customHeight="1" x14ac:dyDescent="0.25">
      <c r="A128">
        <v>31</v>
      </c>
      <c r="B128" s="11" t="s">
        <v>179</v>
      </c>
      <c r="C128">
        <v>1</v>
      </c>
      <c r="D128" s="7" t="s">
        <v>177</v>
      </c>
      <c r="E128" t="str">
        <f t="shared" si="18"/>
        <v>quentin.bataillon@assemblee-nationale.fr </v>
      </c>
      <c r="F128" s="8">
        <f t="shared" si="19"/>
        <v>18</v>
      </c>
      <c r="G128" s="8" t="e">
        <f t="shared" si="20"/>
        <v>#VALUE!</v>
      </c>
      <c r="H128">
        <f t="shared" si="21"/>
        <v>0</v>
      </c>
      <c r="P128" t="str">
        <f t="shared" si="26"/>
        <v>quentin.bataillon@assemblee-nationale.fr </v>
      </c>
    </row>
    <row r="129" spans="1:16" ht="15" customHeight="1" x14ac:dyDescent="0.25">
      <c r="A129">
        <v>32</v>
      </c>
      <c r="B129" s="3" t="s">
        <v>183</v>
      </c>
      <c r="C129">
        <v>1</v>
      </c>
      <c r="D129" s="7" t="s">
        <v>181</v>
      </c>
      <c r="E129" t="str">
        <f t="shared" si="18"/>
        <v>delphine.batho@assemblee-nationale.fr </v>
      </c>
      <c r="F129" s="8">
        <f t="shared" si="19"/>
        <v>15</v>
      </c>
      <c r="G129" s="8" t="e">
        <f t="shared" si="20"/>
        <v>#VALUE!</v>
      </c>
      <c r="H129">
        <f t="shared" si="21"/>
        <v>0</v>
      </c>
      <c r="P129" t="str">
        <f t="shared" si="26"/>
        <v>delphine.batho@assemblee-nationale.fr </v>
      </c>
    </row>
    <row r="130" spans="1:16" ht="15" customHeight="1" x14ac:dyDescent="0.25">
      <c r="A130">
        <v>34</v>
      </c>
      <c r="B130" s="3" t="s">
        <v>198</v>
      </c>
      <c r="C130">
        <v>1</v>
      </c>
      <c r="D130" s="7" t="s">
        <v>196</v>
      </c>
      <c r="E130" t="str">
        <f t="shared" si="18"/>
        <v>xavier.batut@assemblee-nationale.fr </v>
      </c>
      <c r="F130" s="8">
        <f t="shared" si="19"/>
        <v>13</v>
      </c>
      <c r="G130" s="8" t="e">
        <f t="shared" si="20"/>
        <v>#VALUE!</v>
      </c>
      <c r="H130">
        <f t="shared" si="21"/>
        <v>0</v>
      </c>
      <c r="P130" t="str">
        <f t="shared" si="26"/>
        <v>xavier.batut@assemblee-nationale.fr </v>
      </c>
    </row>
    <row r="131" spans="1:16" ht="15" customHeight="1" x14ac:dyDescent="0.25">
      <c r="A131">
        <v>35</v>
      </c>
      <c r="B131" s="3" t="s">
        <v>205</v>
      </c>
      <c r="C131">
        <v>1</v>
      </c>
      <c r="D131" s="7" t="s">
        <v>203</v>
      </c>
      <c r="E131" t="str">
        <f t="shared" si="18"/>
        <v>romain.baubry@assemblee-nationale.fr </v>
      </c>
      <c r="F131" s="8">
        <f t="shared" si="19"/>
        <v>14</v>
      </c>
      <c r="G131" s="8" t="e">
        <f t="shared" si="20"/>
        <v>#VALUE!</v>
      </c>
      <c r="H131">
        <f t="shared" si="21"/>
        <v>0</v>
      </c>
      <c r="P131" t="str">
        <f t="shared" si="26"/>
        <v>romain.baubry@assemblee-nationale.fr </v>
      </c>
    </row>
    <row r="132" spans="1:16" ht="15" customHeight="1" x14ac:dyDescent="0.25">
      <c r="A132">
        <v>36</v>
      </c>
      <c r="B132" s="3" t="s">
        <v>209</v>
      </c>
      <c r="C132">
        <v>1</v>
      </c>
      <c r="D132" s="7" t="s">
        <v>207</v>
      </c>
      <c r="E132" t="str">
        <f t="shared" si="18"/>
        <v>julien.bayou@assemblee-nationale.fr </v>
      </c>
      <c r="F132" s="8">
        <f t="shared" si="19"/>
        <v>13</v>
      </c>
      <c r="G132" s="8" t="e">
        <f t="shared" si="20"/>
        <v>#VALUE!</v>
      </c>
      <c r="H132">
        <f t="shared" si="21"/>
        <v>0</v>
      </c>
      <c r="P132" t="str">
        <f t="shared" si="26"/>
        <v>julien.bayou@assemblee-nationale.fr </v>
      </c>
    </row>
    <row r="133" spans="1:16" ht="15" customHeight="1" thickBot="1" x14ac:dyDescent="0.3">
      <c r="A133">
        <v>38</v>
      </c>
      <c r="B133" s="4" t="s">
        <v>220</v>
      </c>
      <c r="C133">
        <v>1</v>
      </c>
      <c r="D133" s="7" t="s">
        <v>218</v>
      </c>
      <c r="E133" t="str">
        <f t="shared" ref="E133:E196" si="27">REPLACE(B133,1,8,"")</f>
        <v>valerie.bazin-malgras@assemblee-nationale.fr </v>
      </c>
      <c r="F133" s="8">
        <f t="shared" ref="F133:F196" si="28">SEARCH("@",E133)</f>
        <v>22</v>
      </c>
      <c r="G133" s="8" t="e">
        <f t="shared" ref="G133:G196" si="29">SEARCH("@",E133,F133+1)</f>
        <v>#VALUE!</v>
      </c>
      <c r="H133">
        <f t="shared" ref="H133:H196" si="30">IF(ISNUMBER(G133),1,0)</f>
        <v>0</v>
      </c>
      <c r="P133" t="str">
        <f t="shared" si="26"/>
        <v>valerie.bazin-malgras@assemblee-nationale.fr </v>
      </c>
    </row>
    <row r="134" spans="1:16" ht="15" customHeight="1" x14ac:dyDescent="0.25">
      <c r="A134">
        <v>39</v>
      </c>
      <c r="B134" s="11" t="s">
        <v>226</v>
      </c>
      <c r="C134">
        <v>1</v>
      </c>
      <c r="D134" s="7" t="s">
        <v>224</v>
      </c>
      <c r="E134" t="str">
        <f t="shared" si="27"/>
        <v>jose.beaurain@assemblee-nationale.fr </v>
      </c>
      <c r="F134" s="8">
        <f t="shared" si="28"/>
        <v>14</v>
      </c>
      <c r="G134" s="8" t="e">
        <f t="shared" si="29"/>
        <v>#VALUE!</v>
      </c>
      <c r="H134">
        <f t="shared" si="30"/>
        <v>0</v>
      </c>
      <c r="P134" t="str">
        <f t="shared" si="26"/>
        <v>jose.beaurain@assemblee-nationale.fr </v>
      </c>
    </row>
    <row r="135" spans="1:16" ht="15" customHeight="1" x14ac:dyDescent="0.25">
      <c r="A135">
        <v>41</v>
      </c>
      <c r="B135" s="3" t="s">
        <v>236</v>
      </c>
      <c r="C135">
        <v>1</v>
      </c>
      <c r="D135" s="7" t="s">
        <v>234</v>
      </c>
      <c r="E135" t="str">
        <f t="shared" si="27"/>
        <v>mounir.belhamiti@assemblee-nationale.fr </v>
      </c>
      <c r="F135" s="8">
        <f t="shared" si="28"/>
        <v>17</v>
      </c>
      <c r="G135" s="8" t="e">
        <f t="shared" si="29"/>
        <v>#VALUE!</v>
      </c>
      <c r="H135">
        <f t="shared" si="30"/>
        <v>0</v>
      </c>
      <c r="P135" t="str">
        <f t="shared" si="26"/>
        <v>mounir.belhamiti@assemblee-nationale.fr </v>
      </c>
    </row>
    <row r="136" spans="1:16" ht="15" customHeight="1" x14ac:dyDescent="0.25">
      <c r="A136">
        <v>42</v>
      </c>
      <c r="B136" s="3" t="s">
        <v>242</v>
      </c>
      <c r="C136">
        <v>1</v>
      </c>
      <c r="D136" s="7" t="s">
        <v>240</v>
      </c>
      <c r="E136" t="str">
        <f t="shared" si="27"/>
        <v>beatrice.bellamy@assemblee-nationale.fr </v>
      </c>
      <c r="F136" s="8">
        <f t="shared" si="28"/>
        <v>17</v>
      </c>
      <c r="G136" s="8" t="e">
        <f t="shared" si="29"/>
        <v>#VALUE!</v>
      </c>
      <c r="H136">
        <f t="shared" si="30"/>
        <v>0</v>
      </c>
      <c r="P136" t="str">
        <f t="shared" si="26"/>
        <v>beatrice.bellamy@assemblee-nationale.fr </v>
      </c>
    </row>
    <row r="137" spans="1:16" ht="15" customHeight="1" x14ac:dyDescent="0.25">
      <c r="A137">
        <v>43</v>
      </c>
      <c r="B137" s="3" t="s">
        <v>247</v>
      </c>
      <c r="C137">
        <v>1</v>
      </c>
      <c r="D137" s="7" t="s">
        <v>244</v>
      </c>
      <c r="E137" t="str">
        <f t="shared" si="27"/>
        <v>lisa.belluco@assemblee-nationale.fr </v>
      </c>
      <c r="F137" s="8">
        <f t="shared" si="28"/>
        <v>13</v>
      </c>
      <c r="G137" s="8" t="e">
        <f t="shared" si="29"/>
        <v>#VALUE!</v>
      </c>
      <c r="H137">
        <f t="shared" si="30"/>
        <v>0</v>
      </c>
      <c r="P137" t="str">
        <f t="shared" si="26"/>
        <v>lisa.belluco@assemblee-nationale.fr </v>
      </c>
    </row>
    <row r="138" spans="1:16" ht="15" customHeight="1" x14ac:dyDescent="0.25">
      <c r="A138">
        <v>44</v>
      </c>
      <c r="B138" s="3" t="s">
        <v>251</v>
      </c>
      <c r="C138">
        <v>1</v>
      </c>
      <c r="D138" s="7" t="s">
        <v>249</v>
      </c>
      <c r="E138" t="str">
        <f t="shared" si="27"/>
        <v>karim.bencheikh@assemblee-nationale.fr </v>
      </c>
      <c r="F138" s="8">
        <f t="shared" si="28"/>
        <v>16</v>
      </c>
      <c r="G138" s="8" t="e">
        <f t="shared" si="29"/>
        <v>#VALUE!</v>
      </c>
      <c r="H138">
        <f t="shared" si="30"/>
        <v>0</v>
      </c>
      <c r="P138" t="str">
        <f t="shared" si="26"/>
        <v>karim.bencheikh@assemblee-nationale.fr </v>
      </c>
    </row>
    <row r="139" spans="1:16" ht="15" customHeight="1" thickBot="1" x14ac:dyDescent="0.3">
      <c r="A139">
        <v>45</v>
      </c>
      <c r="B139" s="4" t="s">
        <v>256</v>
      </c>
      <c r="C139">
        <v>1</v>
      </c>
      <c r="D139" s="7" t="s">
        <v>252</v>
      </c>
      <c r="E139" t="str">
        <f t="shared" si="27"/>
        <v>permanence.ebenard@gmail.com </v>
      </c>
      <c r="F139" s="8">
        <f t="shared" si="28"/>
        <v>19</v>
      </c>
      <c r="G139" s="8" t="e">
        <f t="shared" si="29"/>
        <v>#VALUE!</v>
      </c>
      <c r="H139">
        <f t="shared" si="30"/>
        <v>0</v>
      </c>
      <c r="P139" t="str">
        <f t="shared" si="26"/>
        <v>permanence.ebenard@gmail.com </v>
      </c>
    </row>
    <row r="140" spans="1:16" ht="15" customHeight="1" x14ac:dyDescent="0.25">
      <c r="A140">
        <v>47</v>
      </c>
      <c r="B140" s="11" t="s">
        <v>267</v>
      </c>
      <c r="C140">
        <v>1</v>
      </c>
      <c r="D140" s="7" t="s">
        <v>265</v>
      </c>
      <c r="E140" t="str">
        <f t="shared" si="27"/>
        <v>christophe.bentz@assemblee-nationale.fr </v>
      </c>
      <c r="F140" s="8">
        <f t="shared" si="28"/>
        <v>17</v>
      </c>
      <c r="G140" s="8" t="e">
        <f t="shared" si="29"/>
        <v>#VALUE!</v>
      </c>
      <c r="H140">
        <f t="shared" si="30"/>
        <v>0</v>
      </c>
      <c r="P140" t="str">
        <f t="shared" si="26"/>
        <v>christophe.bentz@assemblee-nationale.fr </v>
      </c>
    </row>
    <row r="141" spans="1:16" ht="15" customHeight="1" x14ac:dyDescent="0.25">
      <c r="A141">
        <v>48</v>
      </c>
      <c r="B141" s="3" t="s">
        <v>271</v>
      </c>
      <c r="C141">
        <v>1</v>
      </c>
      <c r="D141" s="7" t="s">
        <v>269</v>
      </c>
      <c r="E141" t="str">
        <f t="shared" si="27"/>
        <v>fanta.berete@assemblee-nationale.fr </v>
      </c>
      <c r="F141" s="8">
        <f t="shared" si="28"/>
        <v>13</v>
      </c>
      <c r="G141" s="8" t="e">
        <f t="shared" si="29"/>
        <v>#VALUE!</v>
      </c>
      <c r="H141">
        <f t="shared" si="30"/>
        <v>0</v>
      </c>
      <c r="P141" t="str">
        <f t="shared" si="26"/>
        <v>fanta.berete@assemblee-nationale.fr </v>
      </c>
    </row>
    <row r="142" spans="1:16" ht="15" customHeight="1" x14ac:dyDescent="0.25">
      <c r="A142">
        <v>49</v>
      </c>
      <c r="B142" s="3" t="s">
        <v>275</v>
      </c>
      <c r="C142">
        <v>1</v>
      </c>
      <c r="D142" s="7" t="s">
        <v>273</v>
      </c>
      <c r="E142" t="str">
        <f t="shared" si="27"/>
        <v>anne.bergantz@assemblee-nationale.fr </v>
      </c>
      <c r="F142" s="8">
        <f t="shared" si="28"/>
        <v>14</v>
      </c>
      <c r="G142" s="8" t="e">
        <f t="shared" si="29"/>
        <v>#VALUE!</v>
      </c>
      <c r="H142">
        <f t="shared" si="30"/>
        <v>0</v>
      </c>
      <c r="P142" t="str">
        <f t="shared" si="26"/>
        <v>anne.bergantz@assemblee-nationale.fr </v>
      </c>
    </row>
    <row r="143" spans="1:16" ht="15" customHeight="1" x14ac:dyDescent="0.25">
      <c r="A143">
        <v>52</v>
      </c>
      <c r="B143" s="3" t="s">
        <v>292</v>
      </c>
      <c r="C143">
        <v>1</v>
      </c>
      <c r="D143" s="7" t="s">
        <v>290</v>
      </c>
      <c r="E143" t="str">
        <f t="shared" si="27"/>
        <v>pierrick.berteloot@assemblee-nationale.fr </v>
      </c>
      <c r="F143" s="8">
        <f t="shared" si="28"/>
        <v>19</v>
      </c>
      <c r="G143" s="8" t="e">
        <f t="shared" si="29"/>
        <v>#VALUE!</v>
      </c>
      <c r="H143">
        <f t="shared" si="30"/>
        <v>0</v>
      </c>
      <c r="P143" t="str">
        <f t="shared" si="26"/>
        <v>pierrick.berteloot@assemblee-nationale.fr </v>
      </c>
    </row>
    <row r="144" spans="1:16" ht="15" customHeight="1" x14ac:dyDescent="0.25">
      <c r="A144">
        <v>54</v>
      </c>
      <c r="B144" s="3" t="s">
        <v>301</v>
      </c>
      <c r="C144">
        <v>1</v>
      </c>
      <c r="D144" s="7" t="s">
        <v>299</v>
      </c>
      <c r="E144" t="str">
        <f t="shared" si="27"/>
        <v>christophe.bex@assemblee-nationale.fr </v>
      </c>
      <c r="F144" s="8">
        <f t="shared" si="28"/>
        <v>15</v>
      </c>
      <c r="G144" s="8" t="e">
        <f t="shared" si="29"/>
        <v>#VALUE!</v>
      </c>
      <c r="H144">
        <f t="shared" si="30"/>
        <v>0</v>
      </c>
      <c r="P144" t="str">
        <f t="shared" si="26"/>
        <v>christophe.bex@assemblee-nationale.fr </v>
      </c>
    </row>
    <row r="145" spans="1:16" ht="15" customHeight="1" thickBot="1" x14ac:dyDescent="0.3">
      <c r="A145">
        <v>55</v>
      </c>
      <c r="B145" s="4" t="s">
        <v>305</v>
      </c>
      <c r="C145">
        <v>1</v>
      </c>
      <c r="D145" s="7" t="s">
        <v>303</v>
      </c>
      <c r="E145" t="str">
        <f t="shared" si="27"/>
        <v>bruno.bilde@assemblee-nationale.fr </v>
      </c>
      <c r="F145" s="8">
        <f t="shared" si="28"/>
        <v>12</v>
      </c>
      <c r="G145" s="8" t="e">
        <f t="shared" si="29"/>
        <v>#VALUE!</v>
      </c>
      <c r="H145">
        <f t="shared" si="30"/>
        <v>0</v>
      </c>
      <c r="P145" t="str">
        <f t="shared" si="26"/>
        <v>bruno.bilde@assemblee-nationale.fr </v>
      </c>
    </row>
    <row r="146" spans="1:16" ht="15" customHeight="1" x14ac:dyDescent="0.25">
      <c r="A146">
        <v>56</v>
      </c>
      <c r="B146" s="11" t="s">
        <v>311</v>
      </c>
      <c r="C146">
        <v>1</v>
      </c>
      <c r="D146" s="7" t="s">
        <v>309</v>
      </c>
      <c r="E146" t="str">
        <f t="shared" si="27"/>
        <v>carlosmartens.bilongo@assemblee-nationale.fr </v>
      </c>
      <c r="F146" s="8">
        <f t="shared" si="28"/>
        <v>22</v>
      </c>
      <c r="G146" s="8" t="e">
        <f t="shared" si="29"/>
        <v>#VALUE!</v>
      </c>
      <c r="H146">
        <f t="shared" si="30"/>
        <v>0</v>
      </c>
      <c r="P146" t="str">
        <f t="shared" si="26"/>
        <v>carlosmartens.bilongo@assemblee-nationale.fr </v>
      </c>
    </row>
    <row r="147" spans="1:16" ht="15" customHeight="1" x14ac:dyDescent="0.25">
      <c r="A147">
        <v>57</v>
      </c>
      <c r="B147" s="3" t="s">
        <v>315</v>
      </c>
      <c r="C147">
        <v>1</v>
      </c>
      <c r="D147" s="7" t="s">
        <v>313</v>
      </c>
      <c r="E147" t="str">
        <f t="shared" si="27"/>
        <v>emmanuel.blairy@assemblee-nationale.fr </v>
      </c>
      <c r="F147" s="8">
        <f t="shared" si="28"/>
        <v>16</v>
      </c>
      <c r="G147" s="8" t="e">
        <f t="shared" si="29"/>
        <v>#VALUE!</v>
      </c>
      <c r="H147">
        <f t="shared" si="30"/>
        <v>0</v>
      </c>
      <c r="P147" t="str">
        <f t="shared" si="26"/>
        <v>emmanuel.blairy@assemblee-nationale.fr </v>
      </c>
    </row>
    <row r="148" spans="1:16" ht="15" customHeight="1" x14ac:dyDescent="0.25">
      <c r="A148">
        <v>58</v>
      </c>
      <c r="B148" s="3" t="s">
        <v>319</v>
      </c>
      <c r="C148">
        <v>1</v>
      </c>
      <c r="D148" s="7" t="s">
        <v>317</v>
      </c>
      <c r="E148" t="str">
        <f t="shared" si="27"/>
        <v>sophie.blanc@assemblee-nationale.fr </v>
      </c>
      <c r="F148" s="8">
        <f t="shared" si="28"/>
        <v>13</v>
      </c>
      <c r="G148" s="8" t="e">
        <f t="shared" si="29"/>
        <v>#VALUE!</v>
      </c>
      <c r="H148">
        <f t="shared" si="30"/>
        <v>0</v>
      </c>
      <c r="P148" t="str">
        <f t="shared" si="26"/>
        <v>sophie.blanc@assemblee-nationale.fr </v>
      </c>
    </row>
    <row r="149" spans="1:16" ht="15" customHeight="1" x14ac:dyDescent="0.25">
      <c r="A149">
        <v>59</v>
      </c>
      <c r="B149" s="3" t="s">
        <v>323</v>
      </c>
      <c r="C149">
        <v>1</v>
      </c>
      <c r="D149" s="7" t="s">
        <v>321</v>
      </c>
      <c r="E149" t="str">
        <f t="shared" si="27"/>
        <v>christophe.blanchet@assemblee-nationale.fr </v>
      </c>
      <c r="F149" s="8">
        <f t="shared" si="28"/>
        <v>20</v>
      </c>
      <c r="G149" s="8" t="e">
        <f t="shared" si="29"/>
        <v>#VALUE!</v>
      </c>
      <c r="H149">
        <f t="shared" si="30"/>
        <v>0</v>
      </c>
      <c r="P149" t="str">
        <f t="shared" si="26"/>
        <v>christophe.blanchet@assemblee-nationale.fr </v>
      </c>
    </row>
    <row r="150" spans="1:16" ht="15" customHeight="1" x14ac:dyDescent="0.25">
      <c r="A150">
        <v>61</v>
      </c>
      <c r="B150" s="3" t="s">
        <v>334</v>
      </c>
      <c r="C150">
        <v>1</v>
      </c>
      <c r="D150" s="7" t="s">
        <v>332</v>
      </c>
      <c r="E150" t="str">
        <f t="shared" si="27"/>
        <v>frederic.boccaletti@assemblee-nationale.fr </v>
      </c>
      <c r="F150" s="8">
        <f t="shared" si="28"/>
        <v>20</v>
      </c>
      <c r="G150" s="8" t="e">
        <f t="shared" si="29"/>
        <v>#VALUE!</v>
      </c>
      <c r="H150">
        <f t="shared" si="30"/>
        <v>0</v>
      </c>
      <c r="P150" t="str">
        <f t="shared" si="26"/>
        <v>frederic.boccaletti@assemblee-nationale.fr </v>
      </c>
    </row>
    <row r="151" spans="1:16" ht="15" customHeight="1" x14ac:dyDescent="0.25">
      <c r="A151">
        <v>62</v>
      </c>
      <c r="B151" s="3" t="s">
        <v>338</v>
      </c>
      <c r="C151">
        <v>1</v>
      </c>
      <c r="D151" s="7" t="s">
        <v>336</v>
      </c>
      <c r="E151" t="str">
        <f t="shared" si="27"/>
        <v>philippe.bolo@assemblee-nationale.fr </v>
      </c>
      <c r="F151" s="8">
        <f t="shared" si="28"/>
        <v>14</v>
      </c>
      <c r="G151" s="8" t="e">
        <f t="shared" si="29"/>
        <v>#VALUE!</v>
      </c>
      <c r="H151">
        <f t="shared" si="30"/>
        <v>0</v>
      </c>
      <c r="P151" t="str">
        <f t="shared" si="26"/>
        <v>philippe.bolo@assemblee-nationale.fr </v>
      </c>
    </row>
    <row r="152" spans="1:16" ht="15" customHeight="1" x14ac:dyDescent="0.25">
      <c r="A152">
        <v>64</v>
      </c>
      <c r="B152" s="3" t="s">
        <v>349</v>
      </c>
      <c r="C152">
        <v>1</v>
      </c>
      <c r="D152" s="7" t="s">
        <v>347</v>
      </c>
      <c r="E152" t="str">
        <f t="shared" si="27"/>
        <v>sylvie.bonnet@assemblee-nationale.fr </v>
      </c>
      <c r="F152" s="8">
        <f t="shared" si="28"/>
        <v>14</v>
      </c>
      <c r="G152" s="8" t="e">
        <f t="shared" si="29"/>
        <v>#VALUE!</v>
      </c>
      <c r="H152">
        <f t="shared" si="30"/>
        <v>0</v>
      </c>
      <c r="P152" t="str">
        <f t="shared" si="26"/>
        <v>sylvie.bonnet@assemblee-nationale.fr </v>
      </c>
    </row>
    <row r="153" spans="1:16" ht="15" customHeight="1" x14ac:dyDescent="0.25">
      <c r="A153">
        <v>65</v>
      </c>
      <c r="B153" s="3" t="s">
        <v>352</v>
      </c>
      <c r="C153">
        <v>1</v>
      </c>
      <c r="D153" s="7" t="s">
        <v>350</v>
      </c>
      <c r="E153" t="str">
        <f t="shared" si="27"/>
        <v>emilie.bonnivard@assemblee-nationale.fr </v>
      </c>
      <c r="F153" s="8">
        <f t="shared" si="28"/>
        <v>17</v>
      </c>
      <c r="G153" s="8" t="e">
        <f t="shared" si="29"/>
        <v>#VALUE!</v>
      </c>
      <c r="H153">
        <f t="shared" si="30"/>
        <v>0</v>
      </c>
      <c r="P153" t="str">
        <f t="shared" si="26"/>
        <v>emilie.bonnivard@assemblee-nationale.fr </v>
      </c>
    </row>
    <row r="154" spans="1:16" ht="15" customHeight="1" thickBot="1" x14ac:dyDescent="0.3">
      <c r="A154">
        <v>67</v>
      </c>
      <c r="B154" s="4" t="s">
        <v>365</v>
      </c>
      <c r="C154">
        <v>1</v>
      </c>
      <c r="D154" s="7" t="s">
        <v>363</v>
      </c>
      <c r="E154" t="str">
        <f t="shared" si="27"/>
        <v>benoit.bordat@assemblee-nationale.fr </v>
      </c>
      <c r="F154" s="8">
        <f t="shared" si="28"/>
        <v>14</v>
      </c>
      <c r="G154" s="8" t="e">
        <f t="shared" si="29"/>
        <v>#VALUE!</v>
      </c>
      <c r="H154">
        <f t="shared" si="30"/>
        <v>0</v>
      </c>
      <c r="P154" t="str">
        <f t="shared" si="26"/>
        <v>benoit.bordat@assemblee-nationale.fr </v>
      </c>
    </row>
    <row r="155" spans="1:16" ht="15" customHeight="1" x14ac:dyDescent="0.25">
      <c r="A155">
        <v>68</v>
      </c>
      <c r="B155" s="11" t="s">
        <v>369</v>
      </c>
      <c r="C155">
        <v>1</v>
      </c>
      <c r="D155" s="7" t="s">
        <v>367</v>
      </c>
      <c r="E155" t="str">
        <f t="shared" si="27"/>
        <v>pascale.bordes@assemblee-nationale.fr </v>
      </c>
      <c r="F155" s="8">
        <f t="shared" si="28"/>
        <v>15</v>
      </c>
      <c r="G155" s="8" t="e">
        <f t="shared" si="29"/>
        <v>#VALUE!</v>
      </c>
      <c r="H155">
        <f t="shared" si="30"/>
        <v>0</v>
      </c>
      <c r="P155" t="str">
        <f t="shared" si="26"/>
        <v>pascale.bordes@assemblee-nationale.fr </v>
      </c>
    </row>
    <row r="156" spans="1:16" ht="15" customHeight="1" x14ac:dyDescent="0.25">
      <c r="A156">
        <v>69</v>
      </c>
      <c r="B156" s="3" t="s">
        <v>373</v>
      </c>
      <c r="C156">
        <v>1</v>
      </c>
      <c r="D156" s="7" t="s">
        <v>371</v>
      </c>
      <c r="E156" t="str">
        <f t="shared" si="27"/>
        <v>eric.bothorel@assemblee-nationale.fr </v>
      </c>
      <c r="F156" s="8">
        <f t="shared" si="28"/>
        <v>14</v>
      </c>
      <c r="G156" s="8" t="e">
        <f t="shared" si="29"/>
        <v>#VALUE!</v>
      </c>
      <c r="H156">
        <f t="shared" si="30"/>
        <v>0</v>
      </c>
      <c r="P156" t="str">
        <f t="shared" si="26"/>
        <v>eric.bothorel@assemblee-nationale.fr </v>
      </c>
    </row>
    <row r="157" spans="1:16" ht="15" customHeight="1" x14ac:dyDescent="0.25">
      <c r="A157">
        <v>71</v>
      </c>
      <c r="B157" s="3" t="s">
        <v>387</v>
      </c>
      <c r="C157">
        <v>1</v>
      </c>
      <c r="D157" s="7" t="s">
        <v>385</v>
      </c>
      <c r="E157" t="str">
        <f t="shared" si="27"/>
        <v>florent.boudie@assemblee-nationale.fr </v>
      </c>
      <c r="F157" s="8">
        <f t="shared" si="28"/>
        <v>15</v>
      </c>
      <c r="G157" s="8" t="e">
        <f t="shared" si="29"/>
        <v>#VALUE!</v>
      </c>
      <c r="H157">
        <f t="shared" si="30"/>
        <v>0</v>
      </c>
      <c r="P157" t="str">
        <f t="shared" si="26"/>
        <v>florent.boudie@assemblee-nationale.fr </v>
      </c>
    </row>
    <row r="158" spans="1:16" ht="15" customHeight="1" x14ac:dyDescent="0.25">
      <c r="A158">
        <v>72</v>
      </c>
      <c r="B158" s="3" t="s">
        <v>394</v>
      </c>
      <c r="C158">
        <v>1</v>
      </c>
      <c r="D158" s="7" t="s">
        <v>392</v>
      </c>
      <c r="E158" t="str">
        <f t="shared" si="27"/>
        <v>chantal.bouloux@assemblee-nationale.fr </v>
      </c>
      <c r="F158" s="8">
        <f t="shared" si="28"/>
        <v>16</v>
      </c>
      <c r="G158" s="8" t="e">
        <f t="shared" si="29"/>
        <v>#VALUE!</v>
      </c>
      <c r="H158">
        <f t="shared" si="30"/>
        <v>0</v>
      </c>
      <c r="P158" t="str">
        <f t="shared" si="26"/>
        <v>chantal.bouloux@assemblee-nationale.fr </v>
      </c>
    </row>
    <row r="159" spans="1:16" ht="15" customHeight="1" x14ac:dyDescent="0.25">
      <c r="A159">
        <v>73</v>
      </c>
      <c r="B159" s="3" t="s">
        <v>398</v>
      </c>
      <c r="C159">
        <v>1</v>
      </c>
      <c r="D159" s="7" t="s">
        <v>396</v>
      </c>
      <c r="E159" t="str">
        <f t="shared" si="27"/>
        <v>mickael.bouloux@assemblee-nationale.fr </v>
      </c>
      <c r="F159" s="8">
        <f t="shared" si="28"/>
        <v>16</v>
      </c>
      <c r="G159" s="8" t="e">
        <f t="shared" si="29"/>
        <v>#VALUE!</v>
      </c>
      <c r="H159">
        <f t="shared" si="30"/>
        <v>0</v>
      </c>
      <c r="P159" t="str">
        <f t="shared" si="26"/>
        <v>mickael.bouloux@assemblee-nationale.fr </v>
      </c>
    </row>
    <row r="160" spans="1:16" ht="15" customHeight="1" thickBot="1" x14ac:dyDescent="0.3">
      <c r="A160">
        <v>74</v>
      </c>
      <c r="B160" s="4" t="s">
        <v>402</v>
      </c>
      <c r="C160">
        <v>1</v>
      </c>
      <c r="D160" s="7" t="s">
        <v>400</v>
      </c>
      <c r="E160" t="str">
        <f t="shared" si="27"/>
        <v>idir.boumertit@assemblee-nationale.fr </v>
      </c>
      <c r="F160" s="8">
        <f t="shared" si="28"/>
        <v>15</v>
      </c>
      <c r="G160" s="8" t="e">
        <f t="shared" si="29"/>
        <v>#VALUE!</v>
      </c>
      <c r="H160">
        <f t="shared" si="30"/>
        <v>0</v>
      </c>
      <c r="P160" t="str">
        <f t="shared" si="26"/>
        <v>idir.boumertit@assemblee-nationale.fr </v>
      </c>
    </row>
    <row r="161" spans="1:16" ht="15" customHeight="1" x14ac:dyDescent="0.25">
      <c r="A161">
        <v>75</v>
      </c>
      <c r="B161" s="11" t="s">
        <v>406</v>
      </c>
      <c r="C161">
        <v>1</v>
      </c>
      <c r="D161" s="7" t="s">
        <v>404</v>
      </c>
      <c r="E161" t="str">
        <f t="shared" si="27"/>
        <v>jean-luc.bourgeaux@assemblee-nationale.fr </v>
      </c>
      <c r="F161" s="8">
        <f t="shared" si="28"/>
        <v>19</v>
      </c>
      <c r="G161" s="8" t="e">
        <f t="shared" si="29"/>
        <v>#VALUE!</v>
      </c>
      <c r="H161">
        <f t="shared" si="30"/>
        <v>0</v>
      </c>
      <c r="P161" t="str">
        <f t="shared" si="26"/>
        <v>jean-luc.bourgeaux@assemblee-nationale.fr </v>
      </c>
    </row>
    <row r="162" spans="1:16" ht="15" customHeight="1" x14ac:dyDescent="0.25">
      <c r="A162">
        <v>76</v>
      </c>
      <c r="B162" s="3" t="s">
        <v>410</v>
      </c>
      <c r="C162">
        <v>1</v>
      </c>
      <c r="D162" s="7" t="s">
        <v>407</v>
      </c>
      <c r="E162" t="str">
        <f t="shared" si="27"/>
        <v>jean-louis.bourlanges@assemblee-nationale.fr </v>
      </c>
      <c r="F162" s="8">
        <f t="shared" si="28"/>
        <v>22</v>
      </c>
      <c r="G162" s="8" t="e">
        <f t="shared" si="29"/>
        <v>#VALUE!</v>
      </c>
      <c r="H162">
        <f t="shared" si="30"/>
        <v>0</v>
      </c>
      <c r="P162" t="str">
        <f t="shared" si="26"/>
        <v>jean-louis.bourlanges@assemblee-nationale.fr </v>
      </c>
    </row>
    <row r="163" spans="1:16" ht="15" customHeight="1" x14ac:dyDescent="0.25">
      <c r="A163">
        <v>78</v>
      </c>
      <c r="B163" s="3" t="s">
        <v>419</v>
      </c>
      <c r="C163">
        <v>1</v>
      </c>
      <c r="D163" s="7" t="s">
        <v>417</v>
      </c>
      <c r="E163" t="str">
        <f t="shared" si="27"/>
        <v>bertrand.bouyx@assemblee-nationale.fr </v>
      </c>
      <c r="F163" s="8">
        <f t="shared" si="28"/>
        <v>15</v>
      </c>
      <c r="G163" s="8" t="e">
        <f t="shared" si="29"/>
        <v>#VALUE!</v>
      </c>
      <c r="H163">
        <f t="shared" si="30"/>
        <v>0</v>
      </c>
      <c r="P163" t="str">
        <f t="shared" si="26"/>
        <v>bertrand.bouyx@assemblee-nationale.fr </v>
      </c>
    </row>
    <row r="164" spans="1:16" ht="15" customHeight="1" x14ac:dyDescent="0.25">
      <c r="A164">
        <v>80</v>
      </c>
      <c r="B164" s="3" t="s">
        <v>430</v>
      </c>
      <c r="C164">
        <v>1</v>
      </c>
      <c r="D164" s="7" t="s">
        <v>428</v>
      </c>
      <c r="E164" t="str">
        <f t="shared" si="27"/>
        <v>louis.boyard@assemblee-nationale.fr </v>
      </c>
      <c r="F164" s="8">
        <f t="shared" si="28"/>
        <v>13</v>
      </c>
      <c r="G164" s="8" t="e">
        <f t="shared" si="29"/>
        <v>#VALUE!</v>
      </c>
      <c r="H164">
        <f t="shared" si="30"/>
        <v>0</v>
      </c>
      <c r="P164" t="str">
        <f t="shared" si="26"/>
        <v>louis.boyard@assemblee-nationale.fr </v>
      </c>
    </row>
    <row r="165" spans="1:16" ht="15" customHeight="1" x14ac:dyDescent="0.25">
      <c r="A165">
        <v>81</v>
      </c>
      <c r="B165" s="3" t="s">
        <v>434</v>
      </c>
      <c r="C165">
        <v>1</v>
      </c>
      <c r="D165" s="7" t="s">
        <v>432</v>
      </c>
      <c r="E165" t="str">
        <f t="shared" si="27"/>
        <v>pascale.boyer@assemblee-nationale.fr </v>
      </c>
      <c r="F165" s="8">
        <f t="shared" si="28"/>
        <v>14</v>
      </c>
      <c r="G165" s="8" t="e">
        <f t="shared" si="29"/>
        <v>#VALUE!</v>
      </c>
      <c r="H165">
        <f t="shared" si="30"/>
        <v>0</v>
      </c>
      <c r="P165" t="str">
        <f t="shared" si="26"/>
        <v>pascale.boyer@assemblee-nationale.fr </v>
      </c>
    </row>
    <row r="166" spans="1:16" ht="15" customHeight="1" x14ac:dyDescent="0.25">
      <c r="A166">
        <v>82</v>
      </c>
      <c r="B166" s="3" t="s">
        <v>440</v>
      </c>
      <c r="C166">
        <v>1</v>
      </c>
      <c r="D166" s="7" t="s">
        <v>438</v>
      </c>
      <c r="E166" t="str">
        <f t="shared" si="27"/>
        <v>yael.braun-pivet@assemblee-nationale.fr </v>
      </c>
      <c r="F166" s="8">
        <f t="shared" si="28"/>
        <v>17</v>
      </c>
      <c r="G166" s="8" t="e">
        <f t="shared" si="29"/>
        <v>#VALUE!</v>
      </c>
      <c r="H166">
        <f t="shared" si="30"/>
        <v>0</v>
      </c>
      <c r="P166" t="str">
        <f t="shared" si="26"/>
        <v>yael.braun-pivet@assemblee-nationale.fr </v>
      </c>
    </row>
    <row r="167" spans="1:16" ht="15" customHeight="1" x14ac:dyDescent="0.25">
      <c r="A167">
        <v>83</v>
      </c>
      <c r="B167" s="3" t="s">
        <v>446</v>
      </c>
      <c r="C167">
        <v>1</v>
      </c>
      <c r="D167" s="7" t="s">
        <v>444</v>
      </c>
      <c r="E167" t="str">
        <f t="shared" si="27"/>
        <v>maud.bregeon@assemblee-nationale.fr </v>
      </c>
      <c r="F167" s="8">
        <f t="shared" si="28"/>
        <v>13</v>
      </c>
      <c r="G167" s="8" t="e">
        <f t="shared" si="29"/>
        <v>#VALUE!</v>
      </c>
      <c r="H167">
        <f t="shared" si="30"/>
        <v>0</v>
      </c>
      <c r="P167" t="str">
        <f t="shared" si="26"/>
        <v>maud.bregeon@assemblee-nationale.fr </v>
      </c>
    </row>
    <row r="168" spans="1:16" ht="15" customHeight="1" x14ac:dyDescent="0.25">
      <c r="A168">
        <v>86</v>
      </c>
      <c r="B168" s="3" t="s">
        <v>464</v>
      </c>
      <c r="C168">
        <v>1</v>
      </c>
      <c r="D168" s="7" t="s">
        <v>462</v>
      </c>
      <c r="E168" t="str">
        <f t="shared" si="27"/>
        <v>guy.bricout@assemblee-nationale.fr </v>
      </c>
      <c r="F168" s="8">
        <f t="shared" si="28"/>
        <v>12</v>
      </c>
      <c r="G168" s="8" t="e">
        <f t="shared" si="29"/>
        <v>#VALUE!</v>
      </c>
      <c r="H168">
        <f t="shared" si="30"/>
        <v>0</v>
      </c>
      <c r="P168" t="str">
        <f t="shared" ref="P168:P231" si="31">E168</f>
        <v>guy.bricout@assemblee-nationale.fr </v>
      </c>
    </row>
    <row r="169" spans="1:16" ht="15" customHeight="1" thickBot="1" x14ac:dyDescent="0.3">
      <c r="A169">
        <v>87</v>
      </c>
      <c r="B169" s="4" t="s">
        <v>470</v>
      </c>
      <c r="C169">
        <v>1</v>
      </c>
      <c r="D169" s="7" t="s">
        <v>468</v>
      </c>
      <c r="E169" t="str">
        <f t="shared" si="27"/>
        <v>hubert.brigand@assemblee-nationale.fr </v>
      </c>
      <c r="F169" s="8">
        <f t="shared" si="28"/>
        <v>15</v>
      </c>
      <c r="G169" s="8" t="e">
        <f t="shared" si="29"/>
        <v>#VALUE!</v>
      </c>
      <c r="H169">
        <f t="shared" si="30"/>
        <v>0</v>
      </c>
      <c r="P169" t="str">
        <f t="shared" si="31"/>
        <v>hubert.brigand@assemblee-nationale.fr </v>
      </c>
    </row>
    <row r="170" spans="1:16" ht="15" customHeight="1" x14ac:dyDescent="0.25">
      <c r="A170">
        <v>89</v>
      </c>
      <c r="B170" s="11" t="s">
        <v>479</v>
      </c>
      <c r="C170">
        <v>1</v>
      </c>
      <c r="D170" s="7" t="s">
        <v>477</v>
      </c>
      <c r="E170" t="str">
        <f t="shared" si="27"/>
        <v>anthony.brosse@assemblee-nationale.fr </v>
      </c>
      <c r="F170" s="8">
        <f t="shared" si="28"/>
        <v>15</v>
      </c>
      <c r="G170" s="8" t="e">
        <f t="shared" si="29"/>
        <v>#VALUE!</v>
      </c>
      <c r="H170">
        <f t="shared" si="30"/>
        <v>0</v>
      </c>
      <c r="P170" t="str">
        <f t="shared" si="31"/>
        <v>anthony.brosse@assemblee-nationale.fr </v>
      </c>
    </row>
    <row r="171" spans="1:16" ht="15" customHeight="1" x14ac:dyDescent="0.25">
      <c r="A171">
        <v>90</v>
      </c>
      <c r="B171" s="3" t="s">
        <v>483</v>
      </c>
      <c r="C171">
        <v>1</v>
      </c>
      <c r="D171" s="7" t="s">
        <v>481</v>
      </c>
      <c r="E171" t="str">
        <f t="shared" si="27"/>
        <v>vincent.bru@assemblee-nationale.fr </v>
      </c>
      <c r="F171" s="8">
        <f t="shared" si="28"/>
        <v>12</v>
      </c>
      <c r="G171" s="8" t="e">
        <f t="shared" si="29"/>
        <v>#VALUE!</v>
      </c>
      <c r="H171">
        <f t="shared" si="30"/>
        <v>0</v>
      </c>
      <c r="P171" t="str">
        <f t="shared" si="31"/>
        <v>vincent.bru@assemblee-nationale.fr </v>
      </c>
    </row>
    <row r="172" spans="1:16" ht="15" customHeight="1" x14ac:dyDescent="0.25">
      <c r="A172">
        <v>91</v>
      </c>
      <c r="B172" s="3" t="s">
        <v>489</v>
      </c>
      <c r="C172">
        <v>1</v>
      </c>
      <c r="D172" s="7" t="s">
        <v>487</v>
      </c>
      <c r="E172" t="str">
        <f t="shared" si="27"/>
        <v>anne.brugnera@assemblee-nationale.fr </v>
      </c>
      <c r="F172" s="8">
        <f t="shared" si="28"/>
        <v>14</v>
      </c>
      <c r="G172" s="8" t="e">
        <f t="shared" si="29"/>
        <v>#VALUE!</v>
      </c>
      <c r="H172">
        <f t="shared" si="30"/>
        <v>0</v>
      </c>
      <c r="P172" t="str">
        <f t="shared" si="31"/>
        <v>anne.brugnera@assemblee-nationale.fr </v>
      </c>
    </row>
    <row r="173" spans="1:16" ht="15" customHeight="1" x14ac:dyDescent="0.25">
      <c r="A173">
        <v>92</v>
      </c>
      <c r="B173" s="3" t="s">
        <v>495</v>
      </c>
      <c r="C173">
        <v>1</v>
      </c>
      <c r="D173" s="7" t="s">
        <v>493</v>
      </c>
      <c r="E173" t="str">
        <f t="shared" si="27"/>
        <v>danielle.brulebois@assemblee-nationale.fr </v>
      </c>
      <c r="F173" s="8">
        <f t="shared" si="28"/>
        <v>19</v>
      </c>
      <c r="G173" s="8" t="e">
        <f t="shared" si="29"/>
        <v>#VALUE!</v>
      </c>
      <c r="H173">
        <f t="shared" si="30"/>
        <v>0</v>
      </c>
      <c r="P173" t="str">
        <f t="shared" si="31"/>
        <v>danielle.brulebois@assemblee-nationale.fr </v>
      </c>
    </row>
    <row r="174" spans="1:16" ht="15" customHeight="1" x14ac:dyDescent="0.25">
      <c r="A174">
        <v>93</v>
      </c>
      <c r="B174" s="3" t="s">
        <v>502</v>
      </c>
      <c r="C174">
        <v>1</v>
      </c>
      <c r="D174" s="7" t="s">
        <v>500</v>
      </c>
      <c r="E174" t="str">
        <f t="shared" si="27"/>
        <v>philippe.brun@assemblee-nationale.fr </v>
      </c>
      <c r="F174" s="8">
        <f t="shared" si="28"/>
        <v>14</v>
      </c>
      <c r="G174" s="8" t="e">
        <f t="shared" si="29"/>
        <v>#VALUE!</v>
      </c>
      <c r="H174">
        <f t="shared" si="30"/>
        <v>0</v>
      </c>
      <c r="P174" t="str">
        <f t="shared" si="31"/>
        <v>philippe.brun@assemblee-nationale.fr </v>
      </c>
    </row>
    <row r="175" spans="1:16" ht="15" customHeight="1" thickBot="1" x14ac:dyDescent="0.3">
      <c r="A175">
        <v>94</v>
      </c>
      <c r="B175" s="4" t="s">
        <v>506</v>
      </c>
      <c r="C175">
        <v>1</v>
      </c>
      <c r="D175" s="7" t="s">
        <v>504</v>
      </c>
      <c r="E175" t="str">
        <f t="shared" si="27"/>
        <v>fabrice.brun@assemblee-nationale.fr </v>
      </c>
      <c r="F175" s="8">
        <f t="shared" si="28"/>
        <v>13</v>
      </c>
      <c r="G175" s="8" t="e">
        <f t="shared" si="29"/>
        <v>#VALUE!</v>
      </c>
      <c r="H175">
        <f t="shared" si="30"/>
        <v>0</v>
      </c>
      <c r="P175" t="str">
        <f t="shared" si="31"/>
        <v>fabrice.brun@assemblee-nationale.fr </v>
      </c>
    </row>
    <row r="176" spans="1:16" ht="15" customHeight="1" x14ac:dyDescent="0.25">
      <c r="A176">
        <v>96</v>
      </c>
      <c r="B176" s="11" t="s">
        <v>518</v>
      </c>
      <c r="C176">
        <v>1</v>
      </c>
      <c r="D176" s="7" t="s">
        <v>516</v>
      </c>
      <c r="E176" t="str">
        <f t="shared" si="27"/>
        <v>francoise.buffet@assemblee-nationale.fr </v>
      </c>
      <c r="F176" s="8">
        <f t="shared" si="28"/>
        <v>17</v>
      </c>
      <c r="G176" s="8" t="e">
        <f t="shared" si="29"/>
        <v>#VALUE!</v>
      </c>
      <c r="H176">
        <f t="shared" si="30"/>
        <v>0</v>
      </c>
      <c r="P176" t="str">
        <f t="shared" si="31"/>
        <v>francoise.buffet@assemblee-nationale.fr </v>
      </c>
    </row>
    <row r="177" spans="1:16" ht="15" customHeight="1" x14ac:dyDescent="0.25">
      <c r="A177">
        <v>97</v>
      </c>
      <c r="B177" s="3" t="s">
        <v>522</v>
      </c>
      <c r="C177">
        <v>1</v>
      </c>
      <c r="D177" s="7" t="s">
        <v>520</v>
      </c>
      <c r="E177" t="str">
        <f t="shared" si="27"/>
        <v>jerome.buisson@assemblee-nationale.fr </v>
      </c>
      <c r="F177" s="8">
        <f t="shared" si="28"/>
        <v>15</v>
      </c>
      <c r="G177" s="8" t="e">
        <f t="shared" si="29"/>
        <v>#VALUE!</v>
      </c>
      <c r="H177">
        <f t="shared" si="30"/>
        <v>0</v>
      </c>
      <c r="P177" t="str">
        <f t="shared" si="31"/>
        <v>jerome.buisson@assemblee-nationale.fr </v>
      </c>
    </row>
    <row r="178" spans="1:16" ht="15" customHeight="1" x14ac:dyDescent="0.25">
      <c r="A178">
        <v>99</v>
      </c>
      <c r="B178" s="3" t="s">
        <v>530</v>
      </c>
      <c r="C178">
        <v>1</v>
      </c>
      <c r="D178" s="7" t="s">
        <v>528</v>
      </c>
      <c r="E178" t="str">
        <f t="shared" si="27"/>
        <v>elie.califer@assemblee-nationale.fr </v>
      </c>
      <c r="F178" s="8">
        <f t="shared" si="28"/>
        <v>13</v>
      </c>
      <c r="G178" s="8" t="e">
        <f t="shared" si="29"/>
        <v>#VALUE!</v>
      </c>
      <c r="H178">
        <f t="shared" si="30"/>
        <v>0</v>
      </c>
      <c r="P178" t="str">
        <f t="shared" si="31"/>
        <v>elie.califer@assemblee-nationale.fr </v>
      </c>
    </row>
    <row r="179" spans="1:16" ht="15" customHeight="1" x14ac:dyDescent="0.25">
      <c r="A179">
        <v>100</v>
      </c>
      <c r="B179" s="3" t="s">
        <v>534</v>
      </c>
      <c r="C179">
        <v>1</v>
      </c>
      <c r="D179" s="7" t="s">
        <v>532</v>
      </c>
      <c r="E179" t="str">
        <f t="shared" si="27"/>
        <v>celine.calvez@assemblee-nationale.fr </v>
      </c>
      <c r="F179" s="8">
        <f t="shared" si="28"/>
        <v>14</v>
      </c>
      <c r="G179" s="8" t="e">
        <f t="shared" si="29"/>
        <v>#VALUE!</v>
      </c>
      <c r="H179">
        <f t="shared" si="30"/>
        <v>0</v>
      </c>
      <c r="P179" t="str">
        <f t="shared" si="31"/>
        <v>celine.calvez@assemblee-nationale.fr </v>
      </c>
    </row>
    <row r="180" spans="1:16" ht="15" customHeight="1" x14ac:dyDescent="0.25">
      <c r="A180">
        <v>101</v>
      </c>
      <c r="B180" s="3" t="s">
        <v>541</v>
      </c>
      <c r="C180">
        <v>1</v>
      </c>
      <c r="D180" s="7" t="s">
        <v>539</v>
      </c>
      <c r="E180" t="str">
        <f t="shared" si="27"/>
        <v>agnes.carel@assemblee-nationale.fr </v>
      </c>
      <c r="F180" s="8">
        <f t="shared" si="28"/>
        <v>12</v>
      </c>
      <c r="G180" s="8" t="e">
        <f t="shared" si="29"/>
        <v>#VALUE!</v>
      </c>
      <c r="H180">
        <f t="shared" si="30"/>
        <v>0</v>
      </c>
      <c r="P180" t="str">
        <f t="shared" si="31"/>
        <v>agnes.carel@assemblee-nationale.fr </v>
      </c>
    </row>
    <row r="181" spans="1:16" ht="15" customHeight="1" x14ac:dyDescent="0.25">
      <c r="A181">
        <v>102</v>
      </c>
      <c r="B181" s="3" t="s">
        <v>546</v>
      </c>
      <c r="C181">
        <v>1</v>
      </c>
      <c r="D181" s="7" t="s">
        <v>543</v>
      </c>
      <c r="E181" t="str">
        <f t="shared" si="27"/>
        <v>eleonore.caroit@assemblee-nationale.fr </v>
      </c>
      <c r="F181" s="8">
        <f t="shared" si="28"/>
        <v>16</v>
      </c>
      <c r="G181" s="8" t="e">
        <f t="shared" si="29"/>
        <v>#VALUE!</v>
      </c>
      <c r="H181">
        <f t="shared" si="30"/>
        <v>0</v>
      </c>
      <c r="P181" t="str">
        <f t="shared" si="31"/>
        <v>eleonore.caroit@assemblee-nationale.fr </v>
      </c>
    </row>
    <row r="182" spans="1:16" ht="15" customHeight="1" x14ac:dyDescent="0.25">
      <c r="A182">
        <v>103</v>
      </c>
      <c r="B182" s="3" t="s">
        <v>550</v>
      </c>
      <c r="C182">
        <v>1</v>
      </c>
      <c r="D182" s="7" t="s">
        <v>548</v>
      </c>
      <c r="E182" t="str">
        <f t="shared" si="27"/>
        <v>aymeric.caron@assemblee-nationale.fr </v>
      </c>
      <c r="F182" s="8">
        <f t="shared" si="28"/>
        <v>14</v>
      </c>
      <c r="G182" s="8" t="e">
        <f t="shared" si="29"/>
        <v>#VALUE!</v>
      </c>
      <c r="H182">
        <f t="shared" si="30"/>
        <v>0</v>
      </c>
      <c r="P182" t="str">
        <f t="shared" si="31"/>
        <v>aymeric.caron@assemblee-nationale.fr </v>
      </c>
    </row>
    <row r="183" spans="1:16" ht="15" customHeight="1" thickBot="1" x14ac:dyDescent="0.3">
      <c r="A183">
        <v>104</v>
      </c>
      <c r="B183" s="4" t="s">
        <v>554</v>
      </c>
      <c r="C183">
        <v>1</v>
      </c>
      <c r="D183" s="7" t="s">
        <v>552</v>
      </c>
      <c r="E183" t="str">
        <f t="shared" si="27"/>
        <v>sylvain.carriere@assemblee-nationale.fr </v>
      </c>
      <c r="F183" s="8">
        <f t="shared" si="28"/>
        <v>17</v>
      </c>
      <c r="G183" s="8" t="e">
        <f t="shared" si="29"/>
        <v>#VALUE!</v>
      </c>
      <c r="H183">
        <f t="shared" si="30"/>
        <v>0</v>
      </c>
      <c r="P183" t="str">
        <f t="shared" si="31"/>
        <v>sylvain.carriere@assemblee-nationale.fr </v>
      </c>
    </row>
    <row r="184" spans="1:16" ht="15" customHeight="1" x14ac:dyDescent="0.25">
      <c r="A184">
        <v>105</v>
      </c>
      <c r="B184" s="11" t="s">
        <v>558</v>
      </c>
      <c r="C184">
        <v>1</v>
      </c>
      <c r="D184" s="7" t="s">
        <v>556</v>
      </c>
      <c r="E184" t="str">
        <f t="shared" si="27"/>
        <v>michel.castellani@assemblee-nationale.fr </v>
      </c>
      <c r="F184" s="8">
        <f t="shared" si="28"/>
        <v>18</v>
      </c>
      <c r="G184" s="8" t="e">
        <f t="shared" si="29"/>
        <v>#VALUE!</v>
      </c>
      <c r="H184">
        <f t="shared" si="30"/>
        <v>0</v>
      </c>
      <c r="P184" t="str">
        <f t="shared" si="31"/>
        <v>michel.castellani@assemblee-nationale.fr </v>
      </c>
    </row>
    <row r="185" spans="1:16" ht="15" customHeight="1" x14ac:dyDescent="0.25">
      <c r="A185">
        <v>106</v>
      </c>
      <c r="B185" s="3" t="s">
        <v>563</v>
      </c>
      <c r="C185">
        <v>1</v>
      </c>
      <c r="D185" s="7" t="s">
        <v>561</v>
      </c>
      <c r="E185" t="str">
        <f t="shared" si="27"/>
        <v>jean-victor.castor@assemblee-nationale.fr </v>
      </c>
      <c r="F185" s="8">
        <f t="shared" si="28"/>
        <v>19</v>
      </c>
      <c r="G185" s="8" t="e">
        <f t="shared" si="29"/>
        <v>#VALUE!</v>
      </c>
      <c r="H185">
        <f t="shared" si="30"/>
        <v>0</v>
      </c>
      <c r="P185" t="str">
        <f t="shared" si="31"/>
        <v>jean-victor.castor@assemblee-nationale.fr </v>
      </c>
    </row>
    <row r="186" spans="1:16" ht="15" customHeight="1" x14ac:dyDescent="0.25">
      <c r="A186">
        <v>107</v>
      </c>
      <c r="B186" s="3" t="s">
        <v>567</v>
      </c>
      <c r="C186">
        <v>1</v>
      </c>
      <c r="D186" s="7" t="s">
        <v>565</v>
      </c>
      <c r="E186" t="str">
        <f t="shared" si="27"/>
        <v>victor.catteau@assemblee-nationale.fr </v>
      </c>
      <c r="F186" s="8">
        <f t="shared" si="28"/>
        <v>15</v>
      </c>
      <c r="G186" s="8" t="e">
        <f t="shared" si="29"/>
        <v>#VALUE!</v>
      </c>
      <c r="H186">
        <f t="shared" si="30"/>
        <v>0</v>
      </c>
      <c r="P186" t="str">
        <f t="shared" si="31"/>
        <v>victor.catteau@assemblee-nationale.fr </v>
      </c>
    </row>
    <row r="187" spans="1:16" ht="15" customHeight="1" x14ac:dyDescent="0.25">
      <c r="A187">
        <v>108</v>
      </c>
      <c r="B187" s="3" t="s">
        <v>571</v>
      </c>
      <c r="C187">
        <v>1</v>
      </c>
      <c r="D187" s="7" t="s">
        <v>569</v>
      </c>
      <c r="E187" t="str">
        <f t="shared" si="27"/>
        <v>lionel.causse@assemblee-nationale.fr </v>
      </c>
      <c r="F187" s="8">
        <f t="shared" si="28"/>
        <v>14</v>
      </c>
      <c r="G187" s="8" t="e">
        <f t="shared" si="29"/>
        <v>#VALUE!</v>
      </c>
      <c r="H187">
        <f t="shared" si="30"/>
        <v>0</v>
      </c>
      <c r="P187" t="str">
        <f t="shared" si="31"/>
        <v>lionel.causse@assemblee-nationale.fr </v>
      </c>
    </row>
    <row r="188" spans="1:16" ht="15" customHeight="1" x14ac:dyDescent="0.25">
      <c r="A188">
        <v>109</v>
      </c>
      <c r="B188" s="3" t="s">
        <v>577</v>
      </c>
      <c r="C188">
        <v>1</v>
      </c>
      <c r="D188" s="7" t="s">
        <v>575</v>
      </c>
      <c r="E188" t="str">
        <f t="shared" si="27"/>
        <v>pierre.cazeneuve@assemblee-nationale.fr </v>
      </c>
      <c r="F188" s="8">
        <f t="shared" si="28"/>
        <v>17</v>
      </c>
      <c r="G188" s="8" t="e">
        <f t="shared" si="29"/>
        <v>#VALUE!</v>
      </c>
      <c r="H188">
        <f t="shared" si="30"/>
        <v>0</v>
      </c>
      <c r="P188" t="str">
        <f t="shared" si="31"/>
        <v>pierre.cazeneuve@assemblee-nationale.fr </v>
      </c>
    </row>
    <row r="189" spans="1:16" ht="15" customHeight="1" thickBot="1" x14ac:dyDescent="0.3">
      <c r="A189">
        <v>110</v>
      </c>
      <c r="B189" s="4" t="s">
        <v>582</v>
      </c>
      <c r="C189">
        <v>1</v>
      </c>
      <c r="D189" s="7" t="s">
        <v>579</v>
      </c>
      <c r="E189" t="str">
        <f t="shared" si="27"/>
        <v>jean-rene.cazeneuve@assemblee-nationale.fr </v>
      </c>
      <c r="F189" s="8">
        <f t="shared" si="28"/>
        <v>20</v>
      </c>
      <c r="G189" s="8" t="e">
        <f t="shared" si="29"/>
        <v>#VALUE!</v>
      </c>
      <c r="H189">
        <f t="shared" si="30"/>
        <v>0</v>
      </c>
      <c r="P189" t="str">
        <f t="shared" si="31"/>
        <v>jean-rene.cazeneuve@assemblee-nationale.fr </v>
      </c>
    </row>
    <row r="190" spans="1:16" ht="15" customHeight="1" x14ac:dyDescent="0.25">
      <c r="A190">
        <v>111</v>
      </c>
      <c r="B190" s="11" t="s">
        <v>588</v>
      </c>
      <c r="C190">
        <v>1</v>
      </c>
      <c r="D190" s="7" t="s">
        <v>586</v>
      </c>
      <c r="E190" t="str">
        <f t="shared" si="27"/>
        <v>steve.chailloux@assemblee-nationale.fr </v>
      </c>
      <c r="F190" s="8">
        <f t="shared" si="28"/>
        <v>16</v>
      </c>
      <c r="G190" s="8" t="e">
        <f t="shared" si="29"/>
        <v>#VALUE!</v>
      </c>
      <c r="H190">
        <f t="shared" si="30"/>
        <v>0</v>
      </c>
      <c r="P190" t="str">
        <f t="shared" si="31"/>
        <v>steve.chailloux@assemblee-nationale.fr </v>
      </c>
    </row>
    <row r="191" spans="1:16" ht="15" customHeight="1" x14ac:dyDescent="0.25">
      <c r="A191">
        <v>112</v>
      </c>
      <c r="B191" s="3" t="s">
        <v>592</v>
      </c>
      <c r="C191">
        <v>1</v>
      </c>
      <c r="D191" s="7" t="s">
        <v>590</v>
      </c>
      <c r="E191" t="str">
        <f t="shared" si="27"/>
        <v>emilie.chandler@assemblee-nationale.fr </v>
      </c>
      <c r="F191" s="8">
        <f t="shared" si="28"/>
        <v>16</v>
      </c>
      <c r="G191" s="8" t="e">
        <f t="shared" si="29"/>
        <v>#VALUE!</v>
      </c>
      <c r="H191">
        <f t="shared" si="30"/>
        <v>0</v>
      </c>
      <c r="P191" t="str">
        <f t="shared" si="31"/>
        <v>emilie.chandler@assemblee-nationale.fr </v>
      </c>
    </row>
    <row r="192" spans="1:16" ht="15" customHeight="1" x14ac:dyDescent="0.25">
      <c r="A192">
        <v>114</v>
      </c>
      <c r="B192" s="3" t="s">
        <v>602</v>
      </c>
      <c r="C192">
        <v>1</v>
      </c>
      <c r="D192" s="7" t="s">
        <v>600</v>
      </c>
      <c r="E192" t="str">
        <f t="shared" si="27"/>
        <v>clara.chassaniol@assemblee-nationale.fr </v>
      </c>
      <c r="F192" s="8">
        <f t="shared" si="28"/>
        <v>17</v>
      </c>
      <c r="G192" s="8" t="e">
        <f t="shared" si="29"/>
        <v>#VALUE!</v>
      </c>
      <c r="H192">
        <f t="shared" si="30"/>
        <v>0</v>
      </c>
      <c r="P192" t="str">
        <f t="shared" si="31"/>
        <v>clara.chassaniol@assemblee-nationale.fr </v>
      </c>
    </row>
    <row r="193" spans="1:16" ht="15" customHeight="1" x14ac:dyDescent="0.25">
      <c r="A193">
        <v>115</v>
      </c>
      <c r="B193" s="3" t="s">
        <v>606</v>
      </c>
      <c r="C193">
        <v>1</v>
      </c>
      <c r="D193" s="7" t="s">
        <v>604</v>
      </c>
      <c r="E193" t="str">
        <f t="shared" si="27"/>
        <v>cyrielle.chatelain@assemblee-nationale.fr </v>
      </c>
      <c r="F193" s="8">
        <f t="shared" si="28"/>
        <v>19</v>
      </c>
      <c r="G193" s="8" t="e">
        <f t="shared" si="29"/>
        <v>#VALUE!</v>
      </c>
      <c r="H193">
        <f t="shared" si="30"/>
        <v>0</v>
      </c>
      <c r="P193" t="str">
        <f t="shared" si="31"/>
        <v>cyrielle.chatelain@assemblee-nationale.fr </v>
      </c>
    </row>
    <row r="194" spans="1:16" ht="15" customHeight="1" x14ac:dyDescent="0.25">
      <c r="A194">
        <v>116</v>
      </c>
      <c r="B194" s="3" t="s">
        <v>610</v>
      </c>
      <c r="C194">
        <v>1</v>
      </c>
      <c r="D194" s="7" t="s">
        <v>608</v>
      </c>
      <c r="E194" t="str">
        <f t="shared" si="27"/>
        <v>florian.chauche@assemblee-nationale.fr </v>
      </c>
      <c r="F194" s="8">
        <f t="shared" si="28"/>
        <v>16</v>
      </c>
      <c r="G194" s="8" t="e">
        <f t="shared" si="29"/>
        <v>#VALUE!</v>
      </c>
      <c r="H194">
        <f t="shared" si="30"/>
        <v>0</v>
      </c>
      <c r="P194" t="str">
        <f t="shared" si="31"/>
        <v>florian.chauche@assemblee-nationale.fr </v>
      </c>
    </row>
    <row r="195" spans="1:16" ht="15" customHeight="1" x14ac:dyDescent="0.25">
      <c r="A195">
        <v>117</v>
      </c>
      <c r="B195" s="3" t="s">
        <v>614</v>
      </c>
      <c r="C195">
        <v>1</v>
      </c>
      <c r="D195" s="7" t="s">
        <v>612</v>
      </c>
      <c r="E195" t="str">
        <f t="shared" si="27"/>
        <v>yannick.chenevard@assemblee-nationale.fr </v>
      </c>
      <c r="F195" s="8">
        <f t="shared" si="28"/>
        <v>18</v>
      </c>
      <c r="G195" s="8" t="e">
        <f t="shared" si="29"/>
        <v>#VALUE!</v>
      </c>
      <c r="H195">
        <f t="shared" si="30"/>
        <v>0</v>
      </c>
      <c r="P195" t="str">
        <f t="shared" si="31"/>
        <v>yannick.chenevard@assemblee-nationale.fr </v>
      </c>
    </row>
    <row r="196" spans="1:16" ht="15" customHeight="1" x14ac:dyDescent="0.25">
      <c r="A196">
        <v>118</v>
      </c>
      <c r="B196" s="3" t="s">
        <v>618</v>
      </c>
      <c r="C196">
        <v>1</v>
      </c>
      <c r="D196" s="7" t="s">
        <v>616</v>
      </c>
      <c r="E196" t="str">
        <f t="shared" si="27"/>
        <v>sebastien.chenu@assemblee-nationale.fr </v>
      </c>
      <c r="F196" s="8">
        <f t="shared" si="28"/>
        <v>16</v>
      </c>
      <c r="G196" s="8" t="e">
        <f t="shared" si="29"/>
        <v>#VALUE!</v>
      </c>
      <c r="H196">
        <f t="shared" si="30"/>
        <v>0</v>
      </c>
      <c r="P196" t="str">
        <f t="shared" si="31"/>
        <v>sebastien.chenu@assemblee-nationale.fr </v>
      </c>
    </row>
    <row r="197" spans="1:16" ht="15" customHeight="1" x14ac:dyDescent="0.25">
      <c r="A197">
        <v>119</v>
      </c>
      <c r="B197" s="3" t="s">
        <v>625</v>
      </c>
      <c r="C197">
        <v>1</v>
      </c>
      <c r="D197" s="7" t="s">
        <v>623</v>
      </c>
      <c r="E197" t="str">
        <f t="shared" ref="E197:E260" si="32">REPLACE(B197,1,8,"")</f>
        <v>sophia.chikirou@assemblee-nationale.fr </v>
      </c>
      <c r="F197" s="8">
        <f t="shared" ref="F197:F260" si="33">SEARCH("@",E197)</f>
        <v>16</v>
      </c>
      <c r="G197" s="8" t="e">
        <f t="shared" ref="G197:G260" si="34">SEARCH("@",E197,F197+1)</f>
        <v>#VALUE!</v>
      </c>
      <c r="H197">
        <f t="shared" ref="H197:H260" si="35">IF(ISNUMBER(G197),1,0)</f>
        <v>0</v>
      </c>
      <c r="P197" t="str">
        <f t="shared" si="31"/>
        <v>sophia.chikirou@assemblee-nationale.fr </v>
      </c>
    </row>
    <row r="198" spans="1:16" ht="15" customHeight="1" thickBot="1" x14ac:dyDescent="0.3">
      <c r="A198">
        <v>120</v>
      </c>
      <c r="B198" s="4" t="s">
        <v>630</v>
      </c>
      <c r="C198">
        <v>1</v>
      </c>
      <c r="D198" s="7" t="s">
        <v>627</v>
      </c>
      <c r="E198" t="str">
        <f t="shared" si="32"/>
        <v>paul.christophe@assemblee-nationale.fr </v>
      </c>
      <c r="F198" s="8">
        <f t="shared" si="33"/>
        <v>16</v>
      </c>
      <c r="G198" s="8" t="e">
        <f t="shared" si="34"/>
        <v>#VALUE!</v>
      </c>
      <c r="H198">
        <f t="shared" si="35"/>
        <v>0</v>
      </c>
      <c r="P198" t="str">
        <f t="shared" si="31"/>
        <v>paul.christophe@assemblee-nationale.fr </v>
      </c>
    </row>
    <row r="199" spans="1:16" ht="15" customHeight="1" x14ac:dyDescent="0.25">
      <c r="A199">
        <v>121</v>
      </c>
      <c r="B199" s="11" t="s">
        <v>637</v>
      </c>
      <c r="C199">
        <v>1</v>
      </c>
      <c r="D199" s="7" t="s">
        <v>635</v>
      </c>
      <c r="E199" t="str">
        <f t="shared" si="32"/>
        <v>roger.chudeau@assemblee-nationale.fr </v>
      </c>
      <c r="F199" s="8">
        <f t="shared" si="33"/>
        <v>14</v>
      </c>
      <c r="G199" s="8" t="e">
        <f t="shared" si="34"/>
        <v>#VALUE!</v>
      </c>
      <c r="H199">
        <f t="shared" si="35"/>
        <v>0</v>
      </c>
      <c r="P199" t="str">
        <f t="shared" si="31"/>
        <v>roger.chudeau@assemblee-nationale.fr </v>
      </c>
    </row>
    <row r="200" spans="1:16" ht="15" customHeight="1" x14ac:dyDescent="0.25">
      <c r="A200">
        <v>122</v>
      </c>
      <c r="B200" s="3" t="s">
        <v>641</v>
      </c>
      <c r="C200">
        <v>1</v>
      </c>
      <c r="D200" s="7" t="s">
        <v>639</v>
      </c>
      <c r="E200" t="str">
        <f t="shared" si="32"/>
        <v>eric.ciotti@assemblee-nationale.fr </v>
      </c>
      <c r="F200" s="8">
        <f t="shared" si="33"/>
        <v>12</v>
      </c>
      <c r="G200" s="8" t="e">
        <f t="shared" si="34"/>
        <v>#VALUE!</v>
      </c>
      <c r="H200">
        <f t="shared" si="35"/>
        <v>0</v>
      </c>
      <c r="P200" t="str">
        <f t="shared" si="31"/>
        <v>eric.ciotti@assemblee-nationale.fr </v>
      </c>
    </row>
    <row r="201" spans="1:16" ht="15" customHeight="1" x14ac:dyDescent="0.25">
      <c r="A201">
        <v>123</v>
      </c>
      <c r="B201" s="3" t="s">
        <v>647</v>
      </c>
      <c r="C201">
        <v>1</v>
      </c>
      <c r="D201" s="7" t="s">
        <v>645</v>
      </c>
      <c r="E201" t="str">
        <f t="shared" si="32"/>
        <v>mireille.clapot@assemblee-nationale.fr </v>
      </c>
      <c r="F201" s="8">
        <f t="shared" si="33"/>
        <v>16</v>
      </c>
      <c r="G201" s="8" t="e">
        <f t="shared" si="34"/>
        <v>#VALUE!</v>
      </c>
      <c r="H201">
        <f t="shared" si="35"/>
        <v>0</v>
      </c>
      <c r="P201" t="str">
        <f t="shared" si="31"/>
        <v>mireille.clapot@assemblee-nationale.fr </v>
      </c>
    </row>
    <row r="202" spans="1:16" ht="15" customHeight="1" x14ac:dyDescent="0.25">
      <c r="A202">
        <v>124</v>
      </c>
      <c r="B202" s="3" t="s">
        <v>653</v>
      </c>
      <c r="C202">
        <v>1</v>
      </c>
      <c r="D202" s="7" t="s">
        <v>651</v>
      </c>
      <c r="E202" t="str">
        <f t="shared" si="32"/>
        <v>hadrien.clouet@assemblee-nationale.fr </v>
      </c>
      <c r="F202" s="8">
        <f t="shared" si="33"/>
        <v>15</v>
      </c>
      <c r="G202" s="8" t="e">
        <f t="shared" si="34"/>
        <v>#VALUE!</v>
      </c>
      <c r="H202">
        <f t="shared" si="35"/>
        <v>0</v>
      </c>
      <c r="P202" t="str">
        <f t="shared" si="31"/>
        <v>hadrien.clouet@assemblee-nationale.fr </v>
      </c>
    </row>
    <row r="203" spans="1:16" ht="15" customHeight="1" x14ac:dyDescent="0.25">
      <c r="A203">
        <v>125</v>
      </c>
      <c r="B203" s="3" t="s">
        <v>657</v>
      </c>
      <c r="C203">
        <v>1</v>
      </c>
      <c r="D203" s="7" t="s">
        <v>655</v>
      </c>
      <c r="E203" t="str">
        <f t="shared" si="32"/>
        <v>fabienne.colboc@assemblee-nationale.fr </v>
      </c>
      <c r="F203" s="8">
        <f t="shared" si="33"/>
        <v>16</v>
      </c>
      <c r="G203" s="8" t="e">
        <f t="shared" si="34"/>
        <v>#VALUE!</v>
      </c>
      <c r="H203">
        <f t="shared" si="35"/>
        <v>0</v>
      </c>
      <c r="P203" t="str">
        <f t="shared" si="31"/>
        <v>fabienne.colboc@assemblee-nationale.fr </v>
      </c>
    </row>
    <row r="204" spans="1:16" ht="15" customHeight="1" thickBot="1" x14ac:dyDescent="0.3">
      <c r="A204">
        <v>126</v>
      </c>
      <c r="B204" s="4" t="s">
        <v>664</v>
      </c>
      <c r="C204">
        <v>1</v>
      </c>
      <c r="D204" s="7" t="s">
        <v>662</v>
      </c>
      <c r="E204" t="str">
        <f t="shared" si="32"/>
        <v>paul-andre.colombani@assemblee-nationale.fr </v>
      </c>
      <c r="F204" s="8">
        <f t="shared" si="33"/>
        <v>21</v>
      </c>
      <c r="G204" s="8" t="e">
        <f t="shared" si="34"/>
        <v>#VALUE!</v>
      </c>
      <c r="H204">
        <f t="shared" si="35"/>
        <v>0</v>
      </c>
      <c r="P204" t="str">
        <f t="shared" si="31"/>
        <v>paul-andre.colombani@assemblee-nationale.fr </v>
      </c>
    </row>
    <row r="205" spans="1:16" ht="15" customHeight="1" x14ac:dyDescent="0.25">
      <c r="A205">
        <v>127</v>
      </c>
      <c r="B205" s="11" t="s">
        <v>670</v>
      </c>
      <c r="C205">
        <v>1</v>
      </c>
      <c r="D205" s="7" t="s">
        <v>668</v>
      </c>
      <c r="E205" t="str">
        <f t="shared" si="32"/>
        <v>caroline.colombier@assemblee-nationale.fr </v>
      </c>
      <c r="F205" s="8">
        <f t="shared" si="33"/>
        <v>19</v>
      </c>
      <c r="G205" s="8" t="e">
        <f t="shared" si="34"/>
        <v>#VALUE!</v>
      </c>
      <c r="H205">
        <f t="shared" si="35"/>
        <v>0</v>
      </c>
      <c r="P205" t="str">
        <f t="shared" si="31"/>
        <v>caroline.colombier@assemblee-nationale.fr </v>
      </c>
    </row>
    <row r="206" spans="1:16" ht="15" customHeight="1" x14ac:dyDescent="0.25">
      <c r="A206">
        <v>128</v>
      </c>
      <c r="B206" s="3" t="s">
        <v>675</v>
      </c>
      <c r="C206">
        <v>1</v>
      </c>
      <c r="D206" s="7" t="s">
        <v>672</v>
      </c>
      <c r="E206" t="str">
        <f t="shared" si="32"/>
        <v>eric.coquerel@assemblee-nationale.fr </v>
      </c>
      <c r="F206" s="8">
        <f t="shared" si="33"/>
        <v>14</v>
      </c>
      <c r="G206" s="8" t="e">
        <f t="shared" si="34"/>
        <v>#VALUE!</v>
      </c>
      <c r="H206">
        <f t="shared" si="35"/>
        <v>0</v>
      </c>
      <c r="P206" t="str">
        <f t="shared" si="31"/>
        <v>eric.coquerel@assemblee-nationale.fr </v>
      </c>
    </row>
    <row r="207" spans="1:16" ht="15" customHeight="1" x14ac:dyDescent="0.25">
      <c r="A207">
        <v>129</v>
      </c>
      <c r="B207" s="3" t="s">
        <v>681</v>
      </c>
      <c r="C207">
        <v>1</v>
      </c>
      <c r="D207" s="7" t="s">
        <v>679</v>
      </c>
      <c r="E207" t="str">
        <f t="shared" si="32"/>
        <v>alexis.corbiere@assemblee-nationale.fr </v>
      </c>
      <c r="F207" s="8">
        <f t="shared" si="33"/>
        <v>16</v>
      </c>
      <c r="G207" s="8" t="e">
        <f t="shared" si="34"/>
        <v>#VALUE!</v>
      </c>
      <c r="H207">
        <f t="shared" si="35"/>
        <v>0</v>
      </c>
      <c r="P207" t="str">
        <f t="shared" si="31"/>
        <v>alexis.corbiere@assemblee-nationale.fr </v>
      </c>
    </row>
    <row r="208" spans="1:16" ht="15" customHeight="1" x14ac:dyDescent="0.25">
      <c r="A208">
        <v>131</v>
      </c>
      <c r="B208" s="3" t="s">
        <v>696</v>
      </c>
      <c r="C208">
        <v>1</v>
      </c>
      <c r="D208" s="7" t="s">
        <v>694</v>
      </c>
      <c r="E208" t="str">
        <f t="shared" si="32"/>
        <v>francois.cormier-bouligeon@assemblee-nationale.fr </v>
      </c>
      <c r="F208" s="8">
        <f t="shared" si="33"/>
        <v>27</v>
      </c>
      <c r="G208" s="8" t="e">
        <f t="shared" si="34"/>
        <v>#VALUE!</v>
      </c>
      <c r="H208">
        <f t="shared" si="35"/>
        <v>0</v>
      </c>
      <c r="P208" t="str">
        <f t="shared" si="31"/>
        <v>francois.cormier-bouligeon@assemblee-nationale.fr </v>
      </c>
    </row>
    <row r="209" spans="1:16" ht="15" customHeight="1" x14ac:dyDescent="0.25">
      <c r="A209">
        <v>132</v>
      </c>
      <c r="B209" s="3" t="s">
        <v>702</v>
      </c>
      <c r="C209">
        <v>1</v>
      </c>
      <c r="D209" s="7" t="s">
        <v>699</v>
      </c>
      <c r="E209" t="str">
        <f t="shared" si="32"/>
        <v>josiane.corneloup@assemblee-nationale.fr </v>
      </c>
      <c r="F209" s="8">
        <f t="shared" si="33"/>
        <v>18</v>
      </c>
      <c r="G209" s="8" t="e">
        <f t="shared" si="34"/>
        <v>#VALUE!</v>
      </c>
      <c r="H209">
        <f t="shared" si="35"/>
        <v>0</v>
      </c>
      <c r="P209" t="str">
        <f t="shared" si="31"/>
        <v>josiane.corneloup@assemblee-nationale.fr </v>
      </c>
    </row>
    <row r="210" spans="1:16" ht="15" customHeight="1" thickBot="1" x14ac:dyDescent="0.3">
      <c r="A210">
        <v>133</v>
      </c>
      <c r="B210" s="4" t="s">
        <v>708</v>
      </c>
      <c r="C210">
        <v>1</v>
      </c>
      <c r="D210" s="7" t="s">
        <v>706</v>
      </c>
      <c r="E210" t="str">
        <f t="shared" si="32"/>
        <v>mickael.cosson@assemblee-nationale.fr </v>
      </c>
      <c r="F210" s="8">
        <f t="shared" si="33"/>
        <v>15</v>
      </c>
      <c r="G210" s="8" t="e">
        <f t="shared" si="34"/>
        <v>#VALUE!</v>
      </c>
      <c r="H210">
        <f t="shared" si="35"/>
        <v>0</v>
      </c>
      <c r="P210" t="str">
        <f t="shared" si="31"/>
        <v>mickael.cosson@assemblee-nationale.fr </v>
      </c>
    </row>
    <row r="211" spans="1:16" ht="15" customHeight="1" x14ac:dyDescent="0.25">
      <c r="A211">
        <v>134</v>
      </c>
      <c r="B211" s="11" t="s">
        <v>712</v>
      </c>
      <c r="C211">
        <v>1</v>
      </c>
      <c r="D211" s="7" t="s">
        <v>710</v>
      </c>
      <c r="E211" t="str">
        <f t="shared" si="32"/>
        <v>jean-francois.coulomme@assemblee-nationale.fr </v>
      </c>
      <c r="F211" s="8">
        <f t="shared" si="33"/>
        <v>23</v>
      </c>
      <c r="G211" s="8" t="e">
        <f t="shared" si="34"/>
        <v>#VALUE!</v>
      </c>
      <c r="H211">
        <f t="shared" si="35"/>
        <v>0</v>
      </c>
      <c r="P211" t="str">
        <f t="shared" si="31"/>
        <v>jean-francois.coulomme@assemblee-nationale.fr </v>
      </c>
    </row>
    <row r="212" spans="1:16" ht="15" customHeight="1" x14ac:dyDescent="0.25">
      <c r="A212">
        <v>136</v>
      </c>
      <c r="B212" s="3" t="s">
        <v>723</v>
      </c>
      <c r="C212">
        <v>1</v>
      </c>
      <c r="D212" s="7" t="s">
        <v>721</v>
      </c>
      <c r="E212" t="str">
        <f t="shared" si="32"/>
        <v>annick.cousin@assemblee-nationale.fr </v>
      </c>
      <c r="F212" s="8">
        <f t="shared" si="33"/>
        <v>14</v>
      </c>
      <c r="G212" s="8" t="e">
        <f t="shared" si="34"/>
        <v>#VALUE!</v>
      </c>
      <c r="H212">
        <f t="shared" si="35"/>
        <v>0</v>
      </c>
      <c r="P212" t="str">
        <f t="shared" si="31"/>
        <v>annick.cousin@assemblee-nationale.fr </v>
      </c>
    </row>
    <row r="213" spans="1:16" ht="15" customHeight="1" x14ac:dyDescent="0.25">
      <c r="A213">
        <v>137</v>
      </c>
      <c r="B213" s="3" t="s">
        <v>727</v>
      </c>
      <c r="C213">
        <v>1</v>
      </c>
      <c r="D213" s="7" t="s">
        <v>725</v>
      </c>
      <c r="E213" t="str">
        <f t="shared" si="32"/>
        <v>catherine.couturier@assemblee-nationale.fr </v>
      </c>
      <c r="F213" s="8">
        <f t="shared" si="33"/>
        <v>20</v>
      </c>
      <c r="G213" s="8" t="e">
        <f t="shared" si="34"/>
        <v>#VALUE!</v>
      </c>
      <c r="H213">
        <f t="shared" si="35"/>
        <v>0</v>
      </c>
      <c r="P213" t="str">
        <f t="shared" si="31"/>
        <v>catherine.couturier@assemblee-nationale.fr </v>
      </c>
    </row>
    <row r="214" spans="1:16" ht="15" customHeight="1" x14ac:dyDescent="0.25">
      <c r="A214">
        <v>138</v>
      </c>
      <c r="B214" s="3" t="s">
        <v>731</v>
      </c>
      <c r="C214">
        <v>1</v>
      </c>
      <c r="D214" s="7" t="s">
        <v>729</v>
      </c>
      <c r="E214" t="str">
        <f t="shared" si="32"/>
        <v>laurence.cristol@assemblee-nationale.fr </v>
      </c>
      <c r="F214" s="8">
        <f t="shared" si="33"/>
        <v>17</v>
      </c>
      <c r="G214" s="8" t="e">
        <f t="shared" si="34"/>
        <v>#VALUE!</v>
      </c>
      <c r="H214">
        <f t="shared" si="35"/>
        <v>0</v>
      </c>
      <c r="P214" t="str">
        <f t="shared" si="31"/>
        <v>laurence.cristol@assemblee-nationale.fr </v>
      </c>
    </row>
    <row r="215" spans="1:16" ht="15" customHeight="1" x14ac:dyDescent="0.25">
      <c r="A215">
        <v>139</v>
      </c>
      <c r="B215" s="3" t="s">
        <v>735</v>
      </c>
      <c r="C215">
        <v>1</v>
      </c>
      <c r="D215" s="7" t="s">
        <v>733</v>
      </c>
      <c r="E215" t="str">
        <f t="shared" si="32"/>
        <v>laurent.croizier@assemblee-nationale.fr </v>
      </c>
      <c r="F215" s="8">
        <f t="shared" si="33"/>
        <v>17</v>
      </c>
      <c r="G215" s="8" t="e">
        <f t="shared" si="34"/>
        <v>#VALUE!</v>
      </c>
      <c r="H215">
        <f t="shared" si="35"/>
        <v>0</v>
      </c>
      <c r="P215" t="str">
        <f t="shared" si="31"/>
        <v>laurent.croizier@assemblee-nationale.fr </v>
      </c>
    </row>
    <row r="216" spans="1:16" ht="15" customHeight="1" x14ac:dyDescent="0.25">
      <c r="A216">
        <v>140</v>
      </c>
      <c r="B216" s="3" t="s">
        <v>740</v>
      </c>
      <c r="C216">
        <v>1</v>
      </c>
      <c r="D216" s="7" t="s">
        <v>737</v>
      </c>
      <c r="E216" t="str">
        <f t="shared" si="32"/>
        <v>jean-pierre.cubertafon@assemblee-nationale.fr </v>
      </c>
      <c r="F216" s="8">
        <f t="shared" si="33"/>
        <v>23</v>
      </c>
      <c r="G216" s="8" t="e">
        <f t="shared" si="34"/>
        <v>#VALUE!</v>
      </c>
      <c r="H216">
        <f t="shared" si="35"/>
        <v>0</v>
      </c>
      <c r="P216" t="str">
        <f t="shared" si="31"/>
        <v>jean-pierre.cubertafon@assemblee-nationale.fr </v>
      </c>
    </row>
    <row r="217" spans="1:16" ht="15" customHeight="1" x14ac:dyDescent="0.25">
      <c r="A217">
        <v>141</v>
      </c>
      <c r="B217" s="3" t="s">
        <v>746</v>
      </c>
      <c r="C217">
        <v>1</v>
      </c>
      <c r="D217" s="7" t="s">
        <v>744</v>
      </c>
      <c r="E217" t="str">
        <f t="shared" si="32"/>
        <v>christelle.dintorni@assemblee-nationale.fr </v>
      </c>
      <c r="F217" s="8">
        <f t="shared" si="33"/>
        <v>20</v>
      </c>
      <c r="G217" s="8" t="e">
        <f t="shared" si="34"/>
        <v>#VALUE!</v>
      </c>
      <c r="H217">
        <f t="shared" si="35"/>
        <v>0</v>
      </c>
      <c r="P217" t="str">
        <f t="shared" si="31"/>
        <v>christelle.dintorni@assemblee-nationale.fr </v>
      </c>
    </row>
    <row r="218" spans="1:16" ht="15" customHeight="1" thickBot="1" x14ac:dyDescent="0.3">
      <c r="A218">
        <v>142</v>
      </c>
      <c r="B218" s="4" t="s">
        <v>750</v>
      </c>
      <c r="C218">
        <v>1</v>
      </c>
      <c r="D218" s="7" t="s">
        <v>748</v>
      </c>
      <c r="E218" t="str">
        <f t="shared" si="32"/>
        <v>nathalie.daconceicaocarvalho@assemblee-nationale.fr </v>
      </c>
      <c r="F218" s="8">
        <f t="shared" si="33"/>
        <v>29</v>
      </c>
      <c r="G218" s="8" t="e">
        <f t="shared" si="34"/>
        <v>#VALUE!</v>
      </c>
      <c r="H218">
        <f t="shared" si="35"/>
        <v>0</v>
      </c>
      <c r="P218" t="str">
        <f t="shared" si="31"/>
        <v>nathalie.daconceicaocarvalho@assemblee-nationale.fr </v>
      </c>
    </row>
    <row r="219" spans="1:16" ht="15" customHeight="1" x14ac:dyDescent="0.25">
      <c r="A219">
        <v>143</v>
      </c>
      <c r="B219" s="11" t="s">
        <v>754</v>
      </c>
      <c r="C219">
        <v>1</v>
      </c>
      <c r="D219" s="7" t="s">
        <v>752</v>
      </c>
      <c r="E219" t="str">
        <f t="shared" si="32"/>
        <v>dominique.dasilva@assemblee-nationale.fr </v>
      </c>
      <c r="F219" s="8">
        <f t="shared" si="33"/>
        <v>18</v>
      </c>
      <c r="G219" s="8" t="e">
        <f t="shared" si="34"/>
        <v>#VALUE!</v>
      </c>
      <c r="H219">
        <f t="shared" si="35"/>
        <v>0</v>
      </c>
      <c r="P219" t="str">
        <f t="shared" si="31"/>
        <v>dominique.dasilva@assemblee-nationale.fr </v>
      </c>
    </row>
    <row r="220" spans="1:16" ht="15" customHeight="1" x14ac:dyDescent="0.25">
      <c r="A220">
        <v>145</v>
      </c>
      <c r="B220" s="3" t="s">
        <v>766</v>
      </c>
      <c r="C220">
        <v>1</v>
      </c>
      <c r="D220" s="7" t="s">
        <v>763</v>
      </c>
      <c r="E220" t="str">
        <f t="shared" si="32"/>
        <v>genevieve.darrieussecq@assemblee-nationale.fr </v>
      </c>
      <c r="F220" s="8">
        <f t="shared" si="33"/>
        <v>23</v>
      </c>
      <c r="G220" s="8" t="e">
        <f t="shared" si="34"/>
        <v>#VALUE!</v>
      </c>
      <c r="H220">
        <f t="shared" si="35"/>
        <v>0</v>
      </c>
      <c r="P220" t="str">
        <f t="shared" si="31"/>
        <v>genevieve.darrieussecq@assemblee-nationale.fr </v>
      </c>
    </row>
    <row r="221" spans="1:16" ht="15" customHeight="1" x14ac:dyDescent="0.25">
      <c r="A221">
        <v>146</v>
      </c>
      <c r="B221" s="3" t="s">
        <v>770</v>
      </c>
      <c r="C221">
        <v>1</v>
      </c>
      <c r="D221" s="7" t="s">
        <v>768</v>
      </c>
      <c r="E221" t="str">
        <f t="shared" si="32"/>
        <v>romain.daubie@assemblee-nationale.fr </v>
      </c>
      <c r="F221" s="8">
        <f t="shared" si="33"/>
        <v>14</v>
      </c>
      <c r="G221" s="8" t="e">
        <f t="shared" si="34"/>
        <v>#VALUE!</v>
      </c>
      <c r="H221">
        <f t="shared" si="35"/>
        <v>0</v>
      </c>
      <c r="P221" t="str">
        <f t="shared" si="31"/>
        <v>romain.daubie@assemblee-nationale.fr </v>
      </c>
    </row>
    <row r="222" spans="1:16" ht="15" customHeight="1" x14ac:dyDescent="0.25">
      <c r="A222">
        <v>147</v>
      </c>
      <c r="B222" s="3" t="s">
        <v>774</v>
      </c>
      <c r="C222">
        <v>1</v>
      </c>
      <c r="D222" s="7" t="s">
        <v>772</v>
      </c>
      <c r="E222" t="str">
        <f t="shared" si="32"/>
        <v>hendrik.davi@assemblee-nationale.fr </v>
      </c>
      <c r="F222" s="8">
        <f t="shared" si="33"/>
        <v>13</v>
      </c>
      <c r="G222" s="8" t="e">
        <f t="shared" si="34"/>
        <v>#VALUE!</v>
      </c>
      <c r="H222">
        <f t="shared" si="35"/>
        <v>0</v>
      </c>
      <c r="P222" t="str">
        <f t="shared" si="31"/>
        <v>hendrik.davi@assemblee-nationale.fr </v>
      </c>
    </row>
    <row r="223" spans="1:16" ht="15" customHeight="1" x14ac:dyDescent="0.25">
      <c r="A223">
        <v>148</v>
      </c>
      <c r="B223" s="3" t="s">
        <v>778</v>
      </c>
      <c r="C223">
        <v>1</v>
      </c>
      <c r="D223" s="7" t="s">
        <v>776</v>
      </c>
      <c r="E223" t="str">
        <f t="shared" si="32"/>
        <v>alain.david@assemblee-nationale.fr </v>
      </c>
      <c r="F223" s="8">
        <f t="shared" si="33"/>
        <v>12</v>
      </c>
      <c r="G223" s="8" t="e">
        <f t="shared" si="34"/>
        <v>#VALUE!</v>
      </c>
      <c r="H223">
        <f t="shared" si="35"/>
        <v>0</v>
      </c>
      <c r="P223" t="str">
        <f t="shared" si="31"/>
        <v>alain.david@assemblee-nationale.fr </v>
      </c>
    </row>
    <row r="224" spans="1:16" ht="15" customHeight="1" thickBot="1" x14ac:dyDescent="0.3">
      <c r="A224">
        <v>149</v>
      </c>
      <c r="B224" s="4" t="s">
        <v>785</v>
      </c>
      <c r="C224">
        <v>1</v>
      </c>
      <c r="D224" s="7" t="s">
        <v>783</v>
      </c>
      <c r="E224" t="str">
        <f t="shared" si="32"/>
        <v>christine.decodts@assemblee-nationale.fr </v>
      </c>
      <c r="F224" s="8">
        <f t="shared" si="33"/>
        <v>18</v>
      </c>
      <c r="G224" s="8" t="e">
        <f t="shared" si="34"/>
        <v>#VALUE!</v>
      </c>
      <c r="H224">
        <f t="shared" si="35"/>
        <v>0</v>
      </c>
      <c r="P224" t="str">
        <f t="shared" si="31"/>
        <v>christine.decodts@assemblee-nationale.fr </v>
      </c>
    </row>
    <row r="225" spans="1:16" ht="15" customHeight="1" x14ac:dyDescent="0.25">
      <c r="A225">
        <v>150</v>
      </c>
      <c r="B225" s="11" t="s">
        <v>789</v>
      </c>
      <c r="C225">
        <v>1</v>
      </c>
      <c r="D225" s="7" t="s">
        <v>787</v>
      </c>
      <c r="E225" t="str">
        <f t="shared" si="32"/>
        <v>arthur.delaporte@assemblee-nationale.fr </v>
      </c>
      <c r="F225" s="8">
        <f t="shared" si="33"/>
        <v>17</v>
      </c>
      <c r="G225" s="8" t="e">
        <f t="shared" si="34"/>
        <v>#VALUE!</v>
      </c>
      <c r="H225">
        <f t="shared" si="35"/>
        <v>0</v>
      </c>
      <c r="P225" t="str">
        <f t="shared" si="31"/>
        <v>arthur.delaporte@assemblee-nationale.fr </v>
      </c>
    </row>
    <row r="226" spans="1:16" ht="15" customHeight="1" x14ac:dyDescent="0.25">
      <c r="A226">
        <v>151</v>
      </c>
      <c r="B226" s="3" t="s">
        <v>793</v>
      </c>
      <c r="C226">
        <v>1</v>
      </c>
      <c r="D226" s="7" t="s">
        <v>791</v>
      </c>
      <c r="E226" t="str">
        <f t="shared" si="32"/>
        <v>stephane.delautrette@assemblee-nationale.fr </v>
      </c>
      <c r="F226" s="8">
        <f t="shared" si="33"/>
        <v>21</v>
      </c>
      <c r="G226" s="8" t="e">
        <f t="shared" si="34"/>
        <v>#VALUE!</v>
      </c>
      <c r="H226">
        <f t="shared" si="35"/>
        <v>0</v>
      </c>
      <c r="P226" t="str">
        <f t="shared" si="31"/>
        <v>stephane.delautrette@assemblee-nationale.fr </v>
      </c>
    </row>
    <row r="227" spans="1:16" ht="15" customHeight="1" x14ac:dyDescent="0.25">
      <c r="A227">
        <v>152</v>
      </c>
      <c r="B227" s="3" t="s">
        <v>797</v>
      </c>
      <c r="C227">
        <v>1</v>
      </c>
      <c r="D227" s="7" t="s">
        <v>795</v>
      </c>
      <c r="E227" t="str">
        <f t="shared" si="32"/>
        <v>sebastien.delogu@assemblee-nationale.fr </v>
      </c>
      <c r="F227" s="8">
        <f t="shared" si="33"/>
        <v>17</v>
      </c>
      <c r="G227" s="8" t="e">
        <f t="shared" si="34"/>
        <v>#VALUE!</v>
      </c>
      <c r="H227">
        <f t="shared" si="35"/>
        <v>0</v>
      </c>
      <c r="P227" t="str">
        <f t="shared" si="31"/>
        <v>sebastien.delogu@assemblee-nationale.fr </v>
      </c>
    </row>
    <row r="228" spans="1:16" ht="15" customHeight="1" x14ac:dyDescent="0.25">
      <c r="A228">
        <v>153</v>
      </c>
      <c r="B228" s="3" t="s">
        <v>801</v>
      </c>
      <c r="C228">
        <v>1</v>
      </c>
      <c r="D228" s="7" t="s">
        <v>799</v>
      </c>
      <c r="E228" t="str">
        <f t="shared" si="32"/>
        <v>julie.delpech@assemblee-nationale.fr </v>
      </c>
      <c r="F228" s="8">
        <f t="shared" si="33"/>
        <v>14</v>
      </c>
      <c r="G228" s="8" t="e">
        <f t="shared" si="34"/>
        <v>#VALUE!</v>
      </c>
      <c r="H228">
        <f t="shared" si="35"/>
        <v>0</v>
      </c>
      <c r="P228" t="str">
        <f t="shared" si="31"/>
        <v>julie.delpech@assemblee-nationale.fr </v>
      </c>
    </row>
    <row r="229" spans="1:16" ht="15" customHeight="1" x14ac:dyDescent="0.25">
      <c r="A229">
        <v>154</v>
      </c>
      <c r="B229" s="3" t="s">
        <v>806</v>
      </c>
      <c r="C229">
        <v>1</v>
      </c>
      <c r="D229" s="7" t="s">
        <v>803</v>
      </c>
      <c r="E229" t="str">
        <f t="shared" si="32"/>
        <v>beatrice.descamps@assemblee-nationale.fr </v>
      </c>
      <c r="F229" s="8">
        <f t="shared" si="33"/>
        <v>18</v>
      </c>
      <c r="G229" s="8" t="e">
        <f t="shared" si="34"/>
        <v>#VALUE!</v>
      </c>
      <c r="H229">
        <f t="shared" si="35"/>
        <v>0</v>
      </c>
      <c r="P229" t="str">
        <f t="shared" si="31"/>
        <v>beatrice.descamps@assemblee-nationale.fr </v>
      </c>
    </row>
    <row r="230" spans="1:16" ht="15" customHeight="1" x14ac:dyDescent="0.25">
      <c r="A230">
        <v>155</v>
      </c>
      <c r="B230" s="3" t="s">
        <v>811</v>
      </c>
      <c r="C230">
        <v>1</v>
      </c>
      <c r="D230" s="7" t="s">
        <v>809</v>
      </c>
      <c r="E230" t="str">
        <f t="shared" si="32"/>
        <v>vincent.descoeur@assemblee-nationale.fr </v>
      </c>
      <c r="F230" s="8">
        <f t="shared" si="33"/>
        <v>17</v>
      </c>
      <c r="G230" s="8" t="e">
        <f t="shared" si="34"/>
        <v>#VALUE!</v>
      </c>
      <c r="H230">
        <f t="shared" si="35"/>
        <v>0</v>
      </c>
      <c r="P230" t="str">
        <f t="shared" si="31"/>
        <v>vincent.descoeur@assemblee-nationale.fr </v>
      </c>
    </row>
    <row r="231" spans="1:16" ht="15" customHeight="1" x14ac:dyDescent="0.25">
      <c r="A231">
        <v>156</v>
      </c>
      <c r="B231" s="3" t="s">
        <v>817</v>
      </c>
      <c r="C231">
        <v>1</v>
      </c>
      <c r="D231" s="7" t="s">
        <v>815</v>
      </c>
      <c r="E231" t="str">
        <f t="shared" si="32"/>
        <v>frederic.descrozaille@assemblee-nationale.fr </v>
      </c>
      <c r="F231" s="8">
        <f t="shared" si="33"/>
        <v>22</v>
      </c>
      <c r="G231" s="8" t="e">
        <f t="shared" si="34"/>
        <v>#VALUE!</v>
      </c>
      <c r="H231">
        <f t="shared" si="35"/>
        <v>0</v>
      </c>
      <c r="P231" t="str">
        <f t="shared" si="31"/>
        <v>frederic.descrozaille@assemblee-nationale.fr </v>
      </c>
    </row>
    <row r="232" spans="1:16" ht="15" customHeight="1" x14ac:dyDescent="0.25">
      <c r="A232">
        <v>157</v>
      </c>
      <c r="B232" s="3" t="s">
        <v>823</v>
      </c>
      <c r="C232">
        <v>1</v>
      </c>
      <c r="D232" s="7" t="s">
        <v>821</v>
      </c>
      <c r="E232" t="str">
        <f t="shared" si="32"/>
        <v>mathilde.desjonqueres@assemblee-nationale.fr </v>
      </c>
      <c r="F232" s="8">
        <f t="shared" si="33"/>
        <v>22</v>
      </c>
      <c r="G232" s="8" t="e">
        <f t="shared" si="34"/>
        <v>#VALUE!</v>
      </c>
      <c r="H232">
        <f t="shared" si="35"/>
        <v>0</v>
      </c>
      <c r="P232" t="str">
        <f t="shared" ref="P232:P295" si="36">E232</f>
        <v>mathilde.desjonqueres@assemblee-nationale.fr </v>
      </c>
    </row>
    <row r="233" spans="1:16" ht="15" customHeight="1" thickBot="1" x14ac:dyDescent="0.3">
      <c r="A233">
        <v>158</v>
      </c>
      <c r="B233" s="4" t="s">
        <v>827</v>
      </c>
      <c r="C233">
        <v>1</v>
      </c>
      <c r="D233" s="7" t="s">
        <v>825</v>
      </c>
      <c r="E233" t="str">
        <f t="shared" si="32"/>
        <v>jocelyn.dessigny@assemblee-nationale.fr </v>
      </c>
      <c r="F233" s="8">
        <f t="shared" si="33"/>
        <v>17</v>
      </c>
      <c r="G233" s="8" t="e">
        <f t="shared" si="34"/>
        <v>#VALUE!</v>
      </c>
      <c r="H233">
        <f t="shared" si="35"/>
        <v>0</v>
      </c>
      <c r="P233" t="str">
        <f t="shared" si="36"/>
        <v>jocelyn.dessigny@assemblee-nationale.fr </v>
      </c>
    </row>
    <row r="234" spans="1:16" ht="15" customHeight="1" x14ac:dyDescent="0.25">
      <c r="A234">
        <v>161</v>
      </c>
      <c r="B234" s="11" t="s">
        <v>845</v>
      </c>
      <c r="C234">
        <v>1</v>
      </c>
      <c r="D234" s="7" t="s">
        <v>843</v>
      </c>
      <c r="E234" t="str">
        <f t="shared" si="32"/>
        <v>edwige.diaz@assemblee-nationale.fr </v>
      </c>
      <c r="F234" s="8">
        <f t="shared" si="33"/>
        <v>12</v>
      </c>
      <c r="G234" s="8" t="e">
        <f t="shared" si="34"/>
        <v>#VALUE!</v>
      </c>
      <c r="H234">
        <f t="shared" si="35"/>
        <v>0</v>
      </c>
      <c r="P234" t="str">
        <f t="shared" si="36"/>
        <v>edwige.diaz@assemblee-nationale.fr </v>
      </c>
    </row>
    <row r="235" spans="1:16" ht="15" customHeight="1" x14ac:dyDescent="0.25">
      <c r="A235">
        <v>162</v>
      </c>
      <c r="B235" s="3" t="s">
        <v>849</v>
      </c>
      <c r="C235">
        <v>1</v>
      </c>
      <c r="D235" s="7" t="s">
        <v>847</v>
      </c>
      <c r="E235" t="str">
        <f t="shared" si="32"/>
        <v>benjamin.dirx@assemblee-nationale.fr </v>
      </c>
      <c r="F235" s="8">
        <f t="shared" si="33"/>
        <v>14</v>
      </c>
      <c r="G235" s="8" t="e">
        <f t="shared" si="34"/>
        <v>#VALUE!</v>
      </c>
      <c r="H235">
        <f t="shared" si="35"/>
        <v>0</v>
      </c>
      <c r="P235" t="str">
        <f t="shared" si="36"/>
        <v>benjamin.dirx@assemblee-nationale.fr </v>
      </c>
    </row>
    <row r="236" spans="1:16" ht="15" customHeight="1" x14ac:dyDescent="0.25">
      <c r="A236">
        <v>164</v>
      </c>
      <c r="B236" s="3" t="s">
        <v>861</v>
      </c>
      <c r="C236">
        <v>1</v>
      </c>
      <c r="D236" s="7" t="s">
        <v>859</v>
      </c>
      <c r="E236" t="str">
        <f t="shared" si="32"/>
        <v>sandrine.dogor-such@assemblee-nationale.fr </v>
      </c>
      <c r="F236" s="8">
        <f t="shared" si="33"/>
        <v>20</v>
      </c>
      <c r="G236" s="8" t="e">
        <f t="shared" si="34"/>
        <v>#VALUE!</v>
      </c>
      <c r="H236">
        <f t="shared" si="35"/>
        <v>0</v>
      </c>
      <c r="P236" t="str">
        <f t="shared" si="36"/>
        <v>sandrine.dogor-such@assemblee-nationale.fr </v>
      </c>
    </row>
    <row r="237" spans="1:16" ht="15" customHeight="1" x14ac:dyDescent="0.25">
      <c r="A237">
        <v>165</v>
      </c>
      <c r="B237" s="3" t="s">
        <v>865</v>
      </c>
      <c r="C237">
        <v>1</v>
      </c>
      <c r="D237" s="7" t="s">
        <v>863</v>
      </c>
      <c r="E237" t="str">
        <f t="shared" si="32"/>
        <v>ingrid.dordain@assemblee-nationale.fr </v>
      </c>
      <c r="F237" s="8">
        <f t="shared" si="33"/>
        <v>15</v>
      </c>
      <c r="G237" s="8" t="e">
        <f t="shared" si="34"/>
        <v>#VALUE!</v>
      </c>
      <c r="H237">
        <f t="shared" si="35"/>
        <v>0</v>
      </c>
      <c r="P237" t="str">
        <f t="shared" si="36"/>
        <v>ingrid.dordain@assemblee-nationale.fr </v>
      </c>
    </row>
    <row r="238" spans="1:16" ht="15" customHeight="1" x14ac:dyDescent="0.25">
      <c r="A238">
        <v>166</v>
      </c>
      <c r="B238" s="3" t="s">
        <v>868</v>
      </c>
      <c r="C238">
        <v>1</v>
      </c>
      <c r="D238" s="7" t="s">
        <v>866</v>
      </c>
      <c r="E238" t="str">
        <f t="shared" si="32"/>
        <v>nicolas.dragon@assemblee-nationale.fr </v>
      </c>
      <c r="F238" s="8">
        <f t="shared" si="33"/>
        <v>15</v>
      </c>
      <c r="G238" s="8" t="e">
        <f t="shared" si="34"/>
        <v>#VALUE!</v>
      </c>
      <c r="H238">
        <f t="shared" si="35"/>
        <v>0</v>
      </c>
      <c r="P238" t="str">
        <f t="shared" si="36"/>
        <v>nicolas.dragon@assemblee-nationale.fr </v>
      </c>
    </row>
    <row r="239" spans="1:16" ht="15" customHeight="1" x14ac:dyDescent="0.25">
      <c r="A239">
        <v>167</v>
      </c>
      <c r="B239" s="3" t="s">
        <v>872</v>
      </c>
      <c r="C239">
        <v>1</v>
      </c>
      <c r="D239" s="7" t="s">
        <v>870</v>
      </c>
      <c r="E239" t="str">
        <f t="shared" si="32"/>
        <v>francis.dubois@assemblee-nationale.fr </v>
      </c>
      <c r="F239" s="8">
        <f t="shared" si="33"/>
        <v>15</v>
      </c>
      <c r="G239" s="8" t="e">
        <f t="shared" si="34"/>
        <v>#VALUE!</v>
      </c>
      <c r="H239">
        <f t="shared" si="35"/>
        <v>0</v>
      </c>
      <c r="P239" t="str">
        <f t="shared" si="36"/>
        <v>francis.dubois@assemblee-nationale.fr </v>
      </c>
    </row>
    <row r="240" spans="1:16" ht="15" customHeight="1" x14ac:dyDescent="0.25">
      <c r="A240">
        <v>168</v>
      </c>
      <c r="B240" s="3" t="s">
        <v>876</v>
      </c>
      <c r="C240">
        <v>1</v>
      </c>
      <c r="D240" s="7" t="s">
        <v>874</v>
      </c>
      <c r="E240" t="str">
        <f t="shared" si="32"/>
        <v>nicole.dubre-chirat@assemblee-nationale.fr </v>
      </c>
      <c r="F240" s="8">
        <f t="shared" si="33"/>
        <v>20</v>
      </c>
      <c r="G240" s="8" t="e">
        <f t="shared" si="34"/>
        <v>#VALUE!</v>
      </c>
      <c r="H240">
        <f t="shared" si="35"/>
        <v>0</v>
      </c>
      <c r="P240" t="str">
        <f t="shared" si="36"/>
        <v>nicole.dubre-chirat@assemblee-nationale.fr </v>
      </c>
    </row>
    <row r="241" spans="1:16" ht="15" customHeight="1" x14ac:dyDescent="0.25">
      <c r="A241">
        <v>170</v>
      </c>
      <c r="B241" s="3" t="s">
        <v>891</v>
      </c>
      <c r="C241">
        <v>1</v>
      </c>
      <c r="D241" s="7" t="s">
        <v>889</v>
      </c>
      <c r="E241" t="str">
        <f t="shared" si="32"/>
        <v>alma.dufour@assemblee-nationale.fr </v>
      </c>
      <c r="F241" s="8">
        <f t="shared" si="33"/>
        <v>12</v>
      </c>
      <c r="G241" s="8" t="e">
        <f t="shared" si="34"/>
        <v>#VALUE!</v>
      </c>
      <c r="H241">
        <f t="shared" si="35"/>
        <v>0</v>
      </c>
      <c r="P241" t="str">
        <f t="shared" si="36"/>
        <v>alma.dufour@assemblee-nationale.fr </v>
      </c>
    </row>
    <row r="242" spans="1:16" ht="15" customHeight="1" thickBot="1" x14ac:dyDescent="0.3">
      <c r="A242">
        <v>171</v>
      </c>
      <c r="B242" s="4" t="s">
        <v>895</v>
      </c>
      <c r="C242">
        <v>1</v>
      </c>
      <c r="D242" s="7" t="s">
        <v>893</v>
      </c>
      <c r="E242" t="str">
        <f t="shared" si="32"/>
        <v>pierre-henri.dumont@assemblee-nationale.fr </v>
      </c>
      <c r="F242" s="8">
        <f t="shared" si="33"/>
        <v>20</v>
      </c>
      <c r="G242" s="8" t="e">
        <f t="shared" si="34"/>
        <v>#VALUE!</v>
      </c>
      <c r="H242">
        <f t="shared" si="35"/>
        <v>0</v>
      </c>
      <c r="P242" t="str">
        <f t="shared" si="36"/>
        <v>pierre-henri.dumont@assemblee-nationale.fr </v>
      </c>
    </row>
    <row r="243" spans="1:16" ht="15" customHeight="1" x14ac:dyDescent="0.25">
      <c r="A243">
        <v>173</v>
      </c>
      <c r="B243" s="11" t="s">
        <v>906</v>
      </c>
      <c r="C243">
        <v>1</v>
      </c>
      <c r="D243" s="7" t="s">
        <v>904</v>
      </c>
      <c r="E243" t="str">
        <f t="shared" si="32"/>
        <v>stella.dupont@assemblee-nationale.fr </v>
      </c>
      <c r="F243" s="8">
        <f t="shared" si="33"/>
        <v>14</v>
      </c>
      <c r="G243" s="8" t="e">
        <f t="shared" si="34"/>
        <v>#VALUE!</v>
      </c>
      <c r="H243">
        <f t="shared" si="35"/>
        <v>0</v>
      </c>
      <c r="P243" t="str">
        <f t="shared" si="36"/>
        <v>stella.dupont@assemblee-nationale.fr </v>
      </c>
    </row>
    <row r="244" spans="1:16" ht="15" customHeight="1" x14ac:dyDescent="0.25">
      <c r="A244">
        <v>174</v>
      </c>
      <c r="B244" s="3" t="s">
        <v>913</v>
      </c>
      <c r="C244">
        <v>1</v>
      </c>
      <c r="D244" s="7" t="s">
        <v>911</v>
      </c>
      <c r="E244" t="str">
        <f t="shared" si="32"/>
        <v>nicolas.dupont-aignan@assemblee-nationale.fr </v>
      </c>
      <c r="F244" s="8">
        <f t="shared" si="33"/>
        <v>22</v>
      </c>
      <c r="G244" s="8" t="e">
        <f t="shared" si="34"/>
        <v>#VALUE!</v>
      </c>
      <c r="H244">
        <f t="shared" si="35"/>
        <v>0</v>
      </c>
      <c r="P244" t="str">
        <f t="shared" si="36"/>
        <v>nicolas.dupont-aignan@assemblee-nationale.fr </v>
      </c>
    </row>
    <row r="245" spans="1:16" ht="15" customHeight="1" x14ac:dyDescent="0.25">
      <c r="A245">
        <v>175</v>
      </c>
      <c r="B245" s="3" t="s">
        <v>920</v>
      </c>
      <c r="C245">
        <v>1</v>
      </c>
      <c r="D245" s="7" t="s">
        <v>918</v>
      </c>
      <c r="E245" t="str">
        <f t="shared" si="32"/>
        <v>inaki.echaniz@assemblee-nationale.fr </v>
      </c>
      <c r="F245" s="8">
        <f t="shared" si="33"/>
        <v>14</v>
      </c>
      <c r="G245" s="8" t="e">
        <f t="shared" si="34"/>
        <v>#VALUE!</v>
      </c>
      <c r="H245">
        <f t="shared" si="35"/>
        <v>0</v>
      </c>
      <c r="P245" t="str">
        <f t="shared" si="36"/>
        <v>inaki.echaniz@assemblee-nationale.fr </v>
      </c>
    </row>
    <row r="246" spans="1:16" ht="15" customHeight="1" x14ac:dyDescent="0.25">
      <c r="A246">
        <v>176</v>
      </c>
      <c r="B246" s="3" t="s">
        <v>924</v>
      </c>
      <c r="C246">
        <v>1</v>
      </c>
      <c r="D246" s="7" t="s">
        <v>922</v>
      </c>
      <c r="E246" t="str">
        <f t="shared" si="32"/>
        <v>philippe.emmanuel@assemblee-nationale.fr </v>
      </c>
      <c r="F246" s="8">
        <f t="shared" si="33"/>
        <v>18</v>
      </c>
      <c r="G246" s="8" t="e">
        <f t="shared" si="34"/>
        <v>#VALUE!</v>
      </c>
      <c r="H246">
        <f t="shared" si="35"/>
        <v>0</v>
      </c>
      <c r="P246" t="str">
        <f t="shared" si="36"/>
        <v>philippe.emmanuel@assemblee-nationale.fr </v>
      </c>
    </row>
    <row r="247" spans="1:16" ht="15" customHeight="1" x14ac:dyDescent="0.25">
      <c r="A247">
        <v>177</v>
      </c>
      <c r="B247" s="3" t="s">
        <v>928</v>
      </c>
      <c r="C247">
        <v>1</v>
      </c>
      <c r="D247" s="7" t="s">
        <v>926</v>
      </c>
      <c r="E247" t="str">
        <f t="shared" si="32"/>
        <v>christine.engrand@assemblee-nationale.fr </v>
      </c>
      <c r="F247" s="8">
        <f t="shared" si="33"/>
        <v>18</v>
      </c>
      <c r="G247" s="8" t="e">
        <f t="shared" si="34"/>
        <v>#VALUE!</v>
      </c>
      <c r="H247">
        <f t="shared" si="35"/>
        <v>0</v>
      </c>
      <c r="P247" t="str">
        <f t="shared" si="36"/>
        <v>christine.engrand@assemblee-nationale.fr </v>
      </c>
    </row>
    <row r="248" spans="1:16" ht="15" customHeight="1" x14ac:dyDescent="0.25">
      <c r="A248">
        <v>178</v>
      </c>
      <c r="B248" s="3" t="s">
        <v>932</v>
      </c>
      <c r="C248">
        <v>1</v>
      </c>
      <c r="D248" s="7" t="s">
        <v>930</v>
      </c>
      <c r="E248" t="str">
        <f t="shared" si="32"/>
        <v>karen.erodi@assemblee-nationale.fr </v>
      </c>
      <c r="F248" s="8">
        <f t="shared" si="33"/>
        <v>12</v>
      </c>
      <c r="G248" s="8" t="e">
        <f t="shared" si="34"/>
        <v>#VALUE!</v>
      </c>
      <c r="H248">
        <f t="shared" si="35"/>
        <v>0</v>
      </c>
      <c r="P248" t="str">
        <f t="shared" si="36"/>
        <v>karen.erodi@assemblee-nationale.fr </v>
      </c>
    </row>
    <row r="249" spans="1:16" ht="15" customHeight="1" x14ac:dyDescent="0.25">
      <c r="A249">
        <v>180</v>
      </c>
      <c r="B249" s="3" t="s">
        <v>943</v>
      </c>
      <c r="C249">
        <v>1</v>
      </c>
      <c r="D249" s="7" t="s">
        <v>941</v>
      </c>
      <c r="E249" t="str">
        <f t="shared" si="32"/>
        <v>laurent.esquenet@assemblee-nationale.fr </v>
      </c>
      <c r="F249" s="8">
        <f t="shared" si="33"/>
        <v>17</v>
      </c>
      <c r="G249" s="8" t="e">
        <f t="shared" si="34"/>
        <v>#VALUE!</v>
      </c>
      <c r="H249">
        <f t="shared" si="35"/>
        <v>0</v>
      </c>
      <c r="P249" t="str">
        <f t="shared" si="36"/>
        <v>laurent.esquenet@assemblee-nationale.fr </v>
      </c>
    </row>
    <row r="250" spans="1:16" ht="15" customHeight="1" x14ac:dyDescent="0.25">
      <c r="A250">
        <v>181</v>
      </c>
      <c r="B250" s="3" t="s">
        <v>947</v>
      </c>
      <c r="C250">
        <v>1</v>
      </c>
      <c r="D250" s="7" t="s">
        <v>945</v>
      </c>
      <c r="E250" t="str">
        <f t="shared" si="32"/>
        <v>martine.etienne@assemblee-nationale.fr </v>
      </c>
      <c r="F250" s="8">
        <f t="shared" si="33"/>
        <v>16</v>
      </c>
      <c r="G250" s="8" t="e">
        <f t="shared" si="34"/>
        <v>#VALUE!</v>
      </c>
      <c r="H250">
        <f t="shared" si="35"/>
        <v>0</v>
      </c>
      <c r="P250" t="str">
        <f t="shared" si="36"/>
        <v>martine.etienne@assemblee-nationale.fr </v>
      </c>
    </row>
    <row r="251" spans="1:16" ht="15" customHeight="1" thickBot="1" x14ac:dyDescent="0.3">
      <c r="A251">
        <v>182</v>
      </c>
      <c r="B251" s="4" t="s">
        <v>951</v>
      </c>
      <c r="C251">
        <v>1</v>
      </c>
      <c r="D251" s="7" t="s">
        <v>949</v>
      </c>
      <c r="E251" t="str">
        <f t="shared" si="32"/>
        <v>philippe.fait@assemblee-nationale.fr </v>
      </c>
      <c r="F251" s="8">
        <f t="shared" si="33"/>
        <v>14</v>
      </c>
      <c r="G251" s="8" t="e">
        <f t="shared" si="34"/>
        <v>#VALUE!</v>
      </c>
      <c r="H251">
        <f t="shared" si="35"/>
        <v>0</v>
      </c>
      <c r="P251" t="str">
        <f t="shared" si="36"/>
        <v>philippe.fait@assemblee-nationale.fr </v>
      </c>
    </row>
    <row r="252" spans="1:16" ht="15" customHeight="1" x14ac:dyDescent="0.25">
      <c r="A252">
        <v>183</v>
      </c>
      <c r="B252" s="11" t="s">
        <v>955</v>
      </c>
      <c r="C252">
        <v>1</v>
      </c>
      <c r="D252" s="7" t="s">
        <v>953</v>
      </c>
      <c r="E252" t="str">
        <f t="shared" si="32"/>
        <v>frederic.falcon@assemblee-nationale.fr </v>
      </c>
      <c r="F252" s="8">
        <f t="shared" si="33"/>
        <v>16</v>
      </c>
      <c r="G252" s="8" t="e">
        <f t="shared" si="34"/>
        <v>#VALUE!</v>
      </c>
      <c r="H252">
        <f t="shared" si="35"/>
        <v>0</v>
      </c>
      <c r="P252" t="str">
        <f t="shared" si="36"/>
        <v>frederic.falcon@assemblee-nationale.fr </v>
      </c>
    </row>
    <row r="253" spans="1:16" ht="15" customHeight="1" x14ac:dyDescent="0.25">
      <c r="A253">
        <v>184</v>
      </c>
      <c r="B253" s="3" t="s">
        <v>959</v>
      </c>
      <c r="C253">
        <v>1</v>
      </c>
      <c r="D253" s="7" t="s">
        <v>957</v>
      </c>
      <c r="E253" t="str">
        <f t="shared" si="32"/>
        <v>olivier.falorni@assemblee-nationale.fr </v>
      </c>
      <c r="F253" s="8">
        <f t="shared" si="33"/>
        <v>16</v>
      </c>
      <c r="G253" s="8" t="e">
        <f t="shared" si="34"/>
        <v>#VALUE!</v>
      </c>
      <c r="H253">
        <f t="shared" si="35"/>
        <v>0</v>
      </c>
      <c r="P253" t="str">
        <f t="shared" si="36"/>
        <v>olivier.falorni@assemblee-nationale.fr </v>
      </c>
    </row>
    <row r="254" spans="1:16" ht="15" customHeight="1" x14ac:dyDescent="0.25">
      <c r="A254">
        <v>185</v>
      </c>
      <c r="B254" s="3" t="s">
        <v>966</v>
      </c>
      <c r="C254">
        <v>1</v>
      </c>
      <c r="D254" s="7" t="s">
        <v>964</v>
      </c>
      <c r="E254" t="str">
        <f t="shared" si="32"/>
        <v>elsa.faucillon@assemblee-nationale.fr </v>
      </c>
      <c r="F254" s="8">
        <f t="shared" si="33"/>
        <v>15</v>
      </c>
      <c r="G254" s="8" t="e">
        <f t="shared" si="34"/>
        <v>#VALUE!</v>
      </c>
      <c r="H254">
        <f t="shared" si="35"/>
        <v>0</v>
      </c>
      <c r="P254" t="str">
        <f t="shared" si="36"/>
        <v>elsa.faucillon@assemblee-nationale.fr </v>
      </c>
    </row>
    <row r="255" spans="1:16" ht="15" customHeight="1" x14ac:dyDescent="0.25">
      <c r="A255">
        <v>188</v>
      </c>
      <c r="B255" s="3" t="s">
        <v>985</v>
      </c>
      <c r="C255">
        <v>1</v>
      </c>
      <c r="D255" s="7" t="s">
        <v>983</v>
      </c>
      <c r="E255" t="str">
        <f t="shared" si="32"/>
        <v>emmanuel.fernandes@assemblee-nationale.fr </v>
      </c>
      <c r="F255" s="8">
        <f t="shared" si="33"/>
        <v>19</v>
      </c>
      <c r="G255" s="8" t="e">
        <f t="shared" si="34"/>
        <v>#VALUE!</v>
      </c>
      <c r="H255">
        <f t="shared" si="35"/>
        <v>0</v>
      </c>
      <c r="P255" t="str">
        <f t="shared" si="36"/>
        <v>emmanuel.fernandes@assemblee-nationale.fr </v>
      </c>
    </row>
    <row r="256" spans="1:16" ht="15" customHeight="1" x14ac:dyDescent="0.25">
      <c r="A256">
        <v>189</v>
      </c>
      <c r="B256" s="3" t="s">
        <v>989</v>
      </c>
      <c r="C256">
        <v>1</v>
      </c>
      <c r="D256" s="7" t="s">
        <v>987</v>
      </c>
      <c r="E256" t="str">
        <f t="shared" si="32"/>
        <v>marc.ferracci@assemblee-nationale.fr </v>
      </c>
      <c r="F256" s="8">
        <f t="shared" si="33"/>
        <v>14</v>
      </c>
      <c r="G256" s="8" t="e">
        <f t="shared" si="34"/>
        <v>#VALUE!</v>
      </c>
      <c r="H256">
        <f t="shared" si="35"/>
        <v>0</v>
      </c>
      <c r="P256" t="str">
        <f t="shared" si="36"/>
        <v>marc.ferracci@assemblee-nationale.fr </v>
      </c>
    </row>
    <row r="257" spans="1:16" ht="15" customHeight="1" thickBot="1" x14ac:dyDescent="0.3">
      <c r="A257">
        <v>190</v>
      </c>
      <c r="B257" s="4" t="s">
        <v>993</v>
      </c>
      <c r="C257">
        <v>1</v>
      </c>
      <c r="D257" s="7" t="s">
        <v>991</v>
      </c>
      <c r="E257" t="str">
        <f t="shared" si="32"/>
        <v>marina.ferrari@assemblee-nationale.fr </v>
      </c>
      <c r="F257" s="8">
        <f t="shared" si="33"/>
        <v>15</v>
      </c>
      <c r="G257" s="8" t="e">
        <f t="shared" si="34"/>
        <v>#VALUE!</v>
      </c>
      <c r="H257">
        <f t="shared" si="35"/>
        <v>0</v>
      </c>
      <c r="P257" t="str">
        <f t="shared" si="36"/>
        <v>marina.ferrari@assemblee-nationale.fr </v>
      </c>
    </row>
    <row r="258" spans="1:16" ht="15" customHeight="1" x14ac:dyDescent="0.25">
      <c r="A258">
        <v>191</v>
      </c>
      <c r="B258" s="11" t="s">
        <v>996</v>
      </c>
      <c r="C258">
        <v>1</v>
      </c>
      <c r="D258" s="7" t="s">
        <v>994</v>
      </c>
      <c r="E258" t="str">
        <f t="shared" si="32"/>
        <v>sylvie.ferrer@assemblee-nationale.fr </v>
      </c>
      <c r="F258" s="8">
        <f t="shared" si="33"/>
        <v>14</v>
      </c>
      <c r="G258" s="8" t="e">
        <f t="shared" si="34"/>
        <v>#VALUE!</v>
      </c>
      <c r="H258">
        <f t="shared" si="35"/>
        <v>0</v>
      </c>
      <c r="P258" t="str">
        <f t="shared" si="36"/>
        <v>sylvie.ferrer@assemblee-nationale.fr </v>
      </c>
    </row>
    <row r="259" spans="1:16" ht="15" customHeight="1" x14ac:dyDescent="0.25">
      <c r="A259">
        <v>192</v>
      </c>
      <c r="B259" s="3" t="s">
        <v>1000</v>
      </c>
      <c r="C259">
        <v>1</v>
      </c>
      <c r="D259" s="7" t="s">
        <v>998</v>
      </c>
      <c r="E259" t="str">
        <f t="shared" si="32"/>
        <v>caroline.fiat@assemblee-nationale.fr </v>
      </c>
      <c r="F259" s="8">
        <f t="shared" si="33"/>
        <v>14</v>
      </c>
      <c r="G259" s="8" t="e">
        <f t="shared" si="34"/>
        <v>#VALUE!</v>
      </c>
      <c r="H259">
        <f t="shared" si="35"/>
        <v>0</v>
      </c>
      <c r="P259" t="str">
        <f t="shared" si="36"/>
        <v>caroline.fiat@assemblee-nationale.fr </v>
      </c>
    </row>
    <row r="260" spans="1:16" ht="15" customHeight="1" x14ac:dyDescent="0.25">
      <c r="A260">
        <v>193</v>
      </c>
      <c r="B260" s="3" t="s">
        <v>1007</v>
      </c>
      <c r="C260">
        <v>1</v>
      </c>
      <c r="D260" s="7" t="s">
        <v>1004</v>
      </c>
      <c r="E260" t="str">
        <f t="shared" si="32"/>
        <v>jean-marie.fievet@assemblee-nationale.fr </v>
      </c>
      <c r="F260" s="8">
        <f t="shared" si="33"/>
        <v>18</v>
      </c>
      <c r="G260" s="8" t="e">
        <f t="shared" si="34"/>
        <v>#VALUE!</v>
      </c>
      <c r="H260">
        <f t="shared" si="35"/>
        <v>0</v>
      </c>
      <c r="P260" t="str">
        <f t="shared" si="36"/>
        <v>jean-marie.fievet@assemblee-nationale.fr </v>
      </c>
    </row>
    <row r="261" spans="1:16" ht="15" customHeight="1" x14ac:dyDescent="0.25">
      <c r="A261">
        <v>194</v>
      </c>
      <c r="B261" s="3" t="s">
        <v>1013</v>
      </c>
      <c r="C261">
        <v>1</v>
      </c>
      <c r="D261" s="7" t="s">
        <v>1011</v>
      </c>
      <c r="E261" t="str">
        <f t="shared" ref="E261:E324" si="37">REPLACE(B261,1,8,"")</f>
        <v>estelle.folest@assemblee-nationale.fr </v>
      </c>
      <c r="F261" s="8">
        <f t="shared" ref="F261:F324" si="38">SEARCH("@",E261)</f>
        <v>15</v>
      </c>
      <c r="G261" s="8" t="e">
        <f t="shared" ref="G261:G324" si="39">SEARCH("@",E261,F261+1)</f>
        <v>#VALUE!</v>
      </c>
      <c r="H261">
        <f t="shared" ref="H261:H324" si="40">IF(ISNUMBER(G261),1,0)</f>
        <v>0</v>
      </c>
      <c r="P261" t="str">
        <f t="shared" si="36"/>
        <v>estelle.folest@assemblee-nationale.fr </v>
      </c>
    </row>
    <row r="262" spans="1:16" ht="15" customHeight="1" x14ac:dyDescent="0.25">
      <c r="A262">
        <v>195</v>
      </c>
      <c r="B262" s="3" t="s">
        <v>1017</v>
      </c>
      <c r="C262">
        <v>1</v>
      </c>
      <c r="D262" s="7" t="s">
        <v>1015</v>
      </c>
      <c r="E262" t="str">
        <f t="shared" si="37"/>
        <v>nicolas.forissier@assemblee-nationale.fr </v>
      </c>
      <c r="F262" s="8">
        <f t="shared" si="38"/>
        <v>18</v>
      </c>
      <c r="G262" s="8" t="e">
        <f t="shared" si="39"/>
        <v>#VALUE!</v>
      </c>
      <c r="H262">
        <f t="shared" si="40"/>
        <v>0</v>
      </c>
      <c r="P262" t="str">
        <f t="shared" si="36"/>
        <v>nicolas.forissier@assemblee-nationale.fr </v>
      </c>
    </row>
    <row r="263" spans="1:16" ht="15" customHeight="1" thickBot="1" x14ac:dyDescent="0.3">
      <c r="A263">
        <v>196</v>
      </c>
      <c r="B263" s="4" t="s">
        <v>1024</v>
      </c>
      <c r="C263">
        <v>1</v>
      </c>
      <c r="D263" s="7" t="s">
        <v>1022</v>
      </c>
      <c r="E263" t="str">
        <f t="shared" si="37"/>
        <v>gregoire.defournas@assemblee-nationale.fr </v>
      </c>
      <c r="F263" s="8">
        <f t="shared" si="38"/>
        <v>19</v>
      </c>
      <c r="G263" s="8" t="e">
        <f t="shared" si="39"/>
        <v>#VALUE!</v>
      </c>
      <c r="H263">
        <f t="shared" si="40"/>
        <v>0</v>
      </c>
      <c r="P263" t="str">
        <f t="shared" si="36"/>
        <v>gregoire.defournas@assemblee-nationale.fr </v>
      </c>
    </row>
    <row r="264" spans="1:16" ht="15" customHeight="1" x14ac:dyDescent="0.25">
      <c r="A264">
        <v>197</v>
      </c>
      <c r="B264" s="11" t="s">
        <v>1028</v>
      </c>
      <c r="C264">
        <v>1</v>
      </c>
      <c r="D264" s="7" t="s">
        <v>1026</v>
      </c>
      <c r="E264" t="str">
        <f t="shared" si="37"/>
        <v>charles.fournier@assemblee-nationale.fr </v>
      </c>
      <c r="F264" s="8">
        <f t="shared" si="38"/>
        <v>17</v>
      </c>
      <c r="G264" s="8" t="e">
        <f t="shared" si="39"/>
        <v>#VALUE!</v>
      </c>
      <c r="H264">
        <f t="shared" si="40"/>
        <v>0</v>
      </c>
      <c r="P264" t="str">
        <f t="shared" si="36"/>
        <v>charles.fournier@assemblee-nationale.fr </v>
      </c>
    </row>
    <row r="265" spans="1:16" ht="15" customHeight="1" x14ac:dyDescent="0.25">
      <c r="A265">
        <v>198</v>
      </c>
      <c r="B265" s="3" t="s">
        <v>1032</v>
      </c>
      <c r="C265">
        <v>1</v>
      </c>
      <c r="D265" s="7" t="s">
        <v>1030</v>
      </c>
      <c r="E265" t="str">
        <f t="shared" si="37"/>
        <v>thibaut.francois@assemblee-nationale.fr </v>
      </c>
      <c r="F265" s="8">
        <f t="shared" si="38"/>
        <v>17</v>
      </c>
      <c r="G265" s="8" t="e">
        <f t="shared" si="39"/>
        <v>#VALUE!</v>
      </c>
      <c r="H265">
        <f t="shared" si="40"/>
        <v>0</v>
      </c>
      <c r="P265" t="str">
        <f t="shared" si="36"/>
        <v>thibaut.francois@assemblee-nationale.fr </v>
      </c>
    </row>
    <row r="266" spans="1:16" ht="15" customHeight="1" x14ac:dyDescent="0.25">
      <c r="A266">
        <v>199</v>
      </c>
      <c r="B266" s="3" t="s">
        <v>1036</v>
      </c>
      <c r="C266">
        <v>1</v>
      </c>
      <c r="D266" s="7" t="s">
        <v>1034</v>
      </c>
      <c r="E266" t="str">
        <f t="shared" si="37"/>
        <v>thierry.frappe@assemblee-nationale.fr </v>
      </c>
      <c r="F266" s="8">
        <f t="shared" si="38"/>
        <v>15</v>
      </c>
      <c r="G266" s="8" t="e">
        <f t="shared" si="39"/>
        <v>#VALUE!</v>
      </c>
      <c r="H266">
        <f t="shared" si="40"/>
        <v>0</v>
      </c>
      <c r="P266" t="str">
        <f t="shared" si="36"/>
        <v>thierry.frappe@assemblee-nationale.fr </v>
      </c>
    </row>
    <row r="267" spans="1:16" ht="15" customHeight="1" x14ac:dyDescent="0.25">
      <c r="A267">
        <v>200</v>
      </c>
      <c r="B267" s="3" t="s">
        <v>1040</v>
      </c>
      <c r="C267">
        <v>1</v>
      </c>
      <c r="D267" s="7" t="s">
        <v>1038</v>
      </c>
      <c r="E267" t="str">
        <f t="shared" si="37"/>
        <v>philippe.frei@assemblee-nationale.fr </v>
      </c>
      <c r="F267" s="8">
        <f t="shared" si="38"/>
        <v>14</v>
      </c>
      <c r="G267" s="8" t="e">
        <f t="shared" si="39"/>
        <v>#VALUE!</v>
      </c>
      <c r="H267">
        <f t="shared" si="40"/>
        <v>0</v>
      </c>
      <c r="P267" t="str">
        <f t="shared" si="36"/>
        <v>philippe.frei@assemblee-nationale.fr </v>
      </c>
    </row>
    <row r="268" spans="1:16" ht="15" customHeight="1" x14ac:dyDescent="0.25">
      <c r="A268">
        <v>201</v>
      </c>
      <c r="B268" s="3" t="s">
        <v>1044</v>
      </c>
      <c r="C268">
        <v>1</v>
      </c>
      <c r="D268" s="7" t="s">
        <v>1042</v>
      </c>
      <c r="E268" t="str">
        <f t="shared" si="37"/>
        <v>martine.froger@assemblee-nationale.fr </v>
      </c>
      <c r="F268" s="8">
        <f t="shared" si="38"/>
        <v>15</v>
      </c>
      <c r="G268" s="8" t="e">
        <f t="shared" si="39"/>
        <v>#VALUE!</v>
      </c>
      <c r="H268">
        <f t="shared" si="40"/>
        <v>0</v>
      </c>
      <c r="P268" t="str">
        <f t="shared" si="36"/>
        <v>martine.froger@assemblee-nationale.fr </v>
      </c>
    </row>
    <row r="269" spans="1:16" ht="15" customHeight="1" x14ac:dyDescent="0.25">
      <c r="A269">
        <v>202</v>
      </c>
      <c r="B269" s="3" t="s">
        <v>1050</v>
      </c>
      <c r="C269">
        <v>1</v>
      </c>
      <c r="D269" s="7" t="s">
        <v>1048</v>
      </c>
      <c r="E269" t="str">
        <f t="shared" si="37"/>
        <v>bruno.fuchs@assemblee-nationale.fr </v>
      </c>
      <c r="F269" s="8">
        <f t="shared" si="38"/>
        <v>12</v>
      </c>
      <c r="G269" s="8" t="e">
        <f t="shared" si="39"/>
        <v>#VALUE!</v>
      </c>
      <c r="H269">
        <f t="shared" si="40"/>
        <v>0</v>
      </c>
      <c r="P269" t="str">
        <f t="shared" si="36"/>
        <v>bruno.fuchs@assemblee-nationale.fr </v>
      </c>
    </row>
    <row r="270" spans="1:16" ht="15" customHeight="1" x14ac:dyDescent="0.25">
      <c r="A270">
        <v>203</v>
      </c>
      <c r="B270" s="3" t="s">
        <v>1057</v>
      </c>
      <c r="C270">
        <v>1</v>
      </c>
      <c r="D270" s="7" t="s">
        <v>1055</v>
      </c>
      <c r="E270" t="str">
        <f t="shared" si="37"/>
        <v>jean-luc.fugit@assemblee-nationale.fr </v>
      </c>
      <c r="F270" s="8">
        <f t="shared" si="38"/>
        <v>15</v>
      </c>
      <c r="G270" s="8" t="e">
        <f t="shared" si="39"/>
        <v>#VALUE!</v>
      </c>
      <c r="H270">
        <f t="shared" si="40"/>
        <v>0</v>
      </c>
      <c r="P270" t="str">
        <f t="shared" si="36"/>
        <v>jean-luc.fugit@assemblee-nationale.fr </v>
      </c>
    </row>
    <row r="271" spans="1:16" ht="15" customHeight="1" thickBot="1" x14ac:dyDescent="0.3">
      <c r="A271">
        <v>204</v>
      </c>
      <c r="B271" s="4" t="s">
        <v>1063</v>
      </c>
      <c r="C271">
        <v>1</v>
      </c>
      <c r="D271" s="7" t="s">
        <v>1061</v>
      </c>
      <c r="E271" t="str">
        <f t="shared" si="37"/>
        <v>perceval.gaillard@assemblee-nationale.fr </v>
      </c>
      <c r="F271" s="8">
        <f t="shared" si="38"/>
        <v>18</v>
      </c>
      <c r="G271" s="8" t="e">
        <f t="shared" si="39"/>
        <v>#VALUE!</v>
      </c>
      <c r="H271">
        <f t="shared" si="40"/>
        <v>0</v>
      </c>
      <c r="P271" t="str">
        <f t="shared" si="36"/>
        <v>perceval.gaillard@assemblee-nationale.fr </v>
      </c>
    </row>
    <row r="272" spans="1:16" ht="15" customHeight="1" x14ac:dyDescent="0.25">
      <c r="A272">
        <v>206</v>
      </c>
      <c r="B272" s="11" t="s">
        <v>1070</v>
      </c>
      <c r="C272">
        <v>1</v>
      </c>
      <c r="D272" s="7" t="s">
        <v>1068</v>
      </c>
      <c r="E272" t="str">
        <f t="shared" si="37"/>
        <v>marie-charlotte.garin@assemblee-nationale.fr </v>
      </c>
      <c r="F272" s="8">
        <f t="shared" si="38"/>
        <v>22</v>
      </c>
      <c r="G272" s="8" t="e">
        <f t="shared" si="39"/>
        <v>#VALUE!</v>
      </c>
      <c r="H272">
        <f t="shared" si="40"/>
        <v>0</v>
      </c>
      <c r="P272" t="str">
        <f t="shared" si="36"/>
        <v>marie-charlotte.garin@assemblee-nationale.fr </v>
      </c>
    </row>
    <row r="273" spans="1:16" ht="15" customHeight="1" x14ac:dyDescent="0.25">
      <c r="A273">
        <v>208</v>
      </c>
      <c r="B273" s="3" t="s">
        <v>1081</v>
      </c>
      <c r="C273">
        <v>1</v>
      </c>
      <c r="D273" s="7" t="s">
        <v>1079</v>
      </c>
      <c r="E273" t="str">
        <f t="shared" si="37"/>
        <v>raquel.garrido@assemblee-nationale.fr </v>
      </c>
      <c r="F273" s="8">
        <f t="shared" si="38"/>
        <v>15</v>
      </c>
      <c r="G273" s="8" t="e">
        <f t="shared" si="39"/>
        <v>#VALUE!</v>
      </c>
      <c r="H273">
        <f t="shared" si="40"/>
        <v>0</v>
      </c>
      <c r="P273" t="str">
        <f t="shared" si="36"/>
        <v>raquel.garrido@assemblee-nationale.fr </v>
      </c>
    </row>
    <row r="274" spans="1:16" ht="15" customHeight="1" x14ac:dyDescent="0.25">
      <c r="A274">
        <v>209</v>
      </c>
      <c r="B274" s="3" t="s">
        <v>1086</v>
      </c>
      <c r="C274">
        <v>1</v>
      </c>
      <c r="D274" s="7" t="s">
        <v>1083</v>
      </c>
      <c r="E274" t="str">
        <f t="shared" si="37"/>
        <v>thomas.gassilloud@assemblee-nationale.fr </v>
      </c>
      <c r="F274" s="8">
        <f t="shared" si="38"/>
        <v>18</v>
      </c>
      <c r="G274" s="8" t="e">
        <f t="shared" si="39"/>
        <v>#VALUE!</v>
      </c>
      <c r="H274">
        <f t="shared" si="40"/>
        <v>0</v>
      </c>
      <c r="P274" t="str">
        <f t="shared" si="36"/>
        <v>thomas.gassilloud@assemblee-nationale.fr </v>
      </c>
    </row>
    <row r="275" spans="1:16" ht="15" customHeight="1" x14ac:dyDescent="0.25">
      <c r="A275">
        <v>210</v>
      </c>
      <c r="B275" s="3" t="s">
        <v>1092</v>
      </c>
      <c r="C275">
        <v>1</v>
      </c>
      <c r="D275" s="7" t="s">
        <v>1090</v>
      </c>
      <c r="E275" t="str">
        <f t="shared" si="37"/>
        <v>maud.gatel@assemblee-nationale.fr </v>
      </c>
      <c r="F275" s="8">
        <f t="shared" si="38"/>
        <v>11</v>
      </c>
      <c r="G275" s="8" t="e">
        <f t="shared" si="39"/>
        <v>#VALUE!</v>
      </c>
      <c r="H275">
        <f t="shared" si="40"/>
        <v>0</v>
      </c>
      <c r="P275" t="str">
        <f t="shared" si="36"/>
        <v>maud.gatel@assemblee-nationale.fr </v>
      </c>
    </row>
    <row r="276" spans="1:16" ht="15" customHeight="1" x14ac:dyDescent="0.25">
      <c r="A276">
        <v>212</v>
      </c>
      <c r="B276" s="3" t="s">
        <v>1103</v>
      </c>
      <c r="C276">
        <v>1</v>
      </c>
      <c r="D276" s="7" t="s">
        <v>1101</v>
      </c>
      <c r="E276" t="str">
        <f t="shared" si="37"/>
        <v>luc.geismar@assemblee-nationale.fr </v>
      </c>
      <c r="F276" s="8">
        <f t="shared" si="38"/>
        <v>12</v>
      </c>
      <c r="G276" s="8" t="e">
        <f t="shared" si="39"/>
        <v>#VALUE!</v>
      </c>
      <c r="H276">
        <f t="shared" si="40"/>
        <v>0</v>
      </c>
      <c r="P276" t="str">
        <f t="shared" si="36"/>
        <v>luc.geismar@assemblee-nationale.fr </v>
      </c>
    </row>
    <row r="277" spans="1:16" ht="15" customHeight="1" x14ac:dyDescent="0.25">
      <c r="A277">
        <v>213</v>
      </c>
      <c r="B277" s="3" t="s">
        <v>1107</v>
      </c>
      <c r="C277">
        <v>1</v>
      </c>
      <c r="D277" s="7" t="s">
        <v>1105</v>
      </c>
      <c r="E277" t="str">
        <f t="shared" si="37"/>
        <v>anne.genetet@assemblee-nationale.fr </v>
      </c>
      <c r="F277" s="8">
        <f t="shared" si="38"/>
        <v>13</v>
      </c>
      <c r="G277" s="8" t="e">
        <f t="shared" si="39"/>
        <v>#VALUE!</v>
      </c>
      <c r="H277">
        <f t="shared" si="40"/>
        <v>0</v>
      </c>
      <c r="P277" t="str">
        <f t="shared" si="36"/>
        <v>anne.genetet@assemblee-nationale.fr </v>
      </c>
    </row>
    <row r="278" spans="1:16" ht="15" customHeight="1" x14ac:dyDescent="0.25">
      <c r="A278">
        <v>214</v>
      </c>
      <c r="B278" s="3" t="s">
        <v>1112</v>
      </c>
      <c r="C278">
        <v>1</v>
      </c>
      <c r="D278" s="7" t="s">
        <v>1110</v>
      </c>
      <c r="E278" t="str">
        <f t="shared" si="37"/>
        <v>annie.genevard@assemblee-nationale.fr </v>
      </c>
      <c r="F278" s="8">
        <f t="shared" si="38"/>
        <v>15</v>
      </c>
      <c r="G278" s="8" t="e">
        <f t="shared" si="39"/>
        <v>#VALUE!</v>
      </c>
      <c r="H278">
        <f t="shared" si="40"/>
        <v>0</v>
      </c>
      <c r="P278" t="str">
        <f t="shared" si="36"/>
        <v>annie.genevard@assemblee-nationale.fr </v>
      </c>
    </row>
    <row r="279" spans="1:16" ht="15" customHeight="1" thickBot="1" x14ac:dyDescent="0.3">
      <c r="A279">
        <v>215</v>
      </c>
      <c r="B279" s="4" t="s">
        <v>1118</v>
      </c>
      <c r="C279">
        <v>1</v>
      </c>
      <c r="D279" s="7" t="s">
        <v>1116</v>
      </c>
      <c r="E279" t="str">
        <f t="shared" si="37"/>
        <v>felicie.gerard@assemblee-nationale.fr </v>
      </c>
      <c r="F279" s="8">
        <f t="shared" si="38"/>
        <v>15</v>
      </c>
      <c r="G279" s="8" t="e">
        <f t="shared" si="39"/>
        <v>#VALUE!</v>
      </c>
      <c r="H279">
        <f t="shared" si="40"/>
        <v>0</v>
      </c>
      <c r="P279" t="str">
        <f t="shared" si="36"/>
        <v>felicie.gerard@assemblee-nationale.fr </v>
      </c>
    </row>
    <row r="280" spans="1:16" ht="15" customHeight="1" x14ac:dyDescent="0.25">
      <c r="A280">
        <v>216</v>
      </c>
      <c r="B280" s="11" t="s">
        <v>1122</v>
      </c>
      <c r="C280">
        <v>1</v>
      </c>
      <c r="D280" s="7" t="s">
        <v>1120</v>
      </c>
      <c r="E280" t="str">
        <f t="shared" si="37"/>
        <v>raphael.gerard@assemblee-nationale.fr </v>
      </c>
      <c r="F280" s="8">
        <f t="shared" si="38"/>
        <v>15</v>
      </c>
      <c r="G280" s="8" t="e">
        <f t="shared" si="39"/>
        <v>#VALUE!</v>
      </c>
      <c r="H280">
        <f t="shared" si="40"/>
        <v>0</v>
      </c>
      <c r="P280" t="str">
        <f t="shared" si="36"/>
        <v>raphael.gerard@assemblee-nationale.fr </v>
      </c>
    </row>
    <row r="281" spans="1:16" ht="15" customHeight="1" x14ac:dyDescent="0.25">
      <c r="A281">
        <v>217</v>
      </c>
      <c r="B281" s="3" t="s">
        <v>1129</v>
      </c>
      <c r="C281">
        <v>1</v>
      </c>
      <c r="D281" s="7" t="s">
        <v>1127</v>
      </c>
      <c r="E281" t="str">
        <f t="shared" si="37"/>
        <v>francois.gernigon@assemblee-nationale.fr </v>
      </c>
      <c r="F281" s="8">
        <f t="shared" si="38"/>
        <v>18</v>
      </c>
      <c r="G281" s="8" t="e">
        <f t="shared" si="39"/>
        <v>#VALUE!</v>
      </c>
      <c r="H281">
        <f t="shared" si="40"/>
        <v>0</v>
      </c>
      <c r="P281" t="str">
        <f t="shared" si="36"/>
        <v>francois.gernigon@assemblee-nationale.fr </v>
      </c>
    </row>
    <row r="282" spans="1:16" ht="15" customHeight="1" x14ac:dyDescent="0.25">
      <c r="A282">
        <v>218</v>
      </c>
      <c r="B282" s="3" t="s">
        <v>1133</v>
      </c>
      <c r="C282">
        <v>1</v>
      </c>
      <c r="D282" s="7" t="s">
        <v>1131</v>
      </c>
      <c r="E282" t="str">
        <f t="shared" si="37"/>
        <v>hadrien.ghomi@assemblee-nationale.fr </v>
      </c>
      <c r="F282" s="8">
        <f t="shared" si="38"/>
        <v>14</v>
      </c>
      <c r="G282" s="8" t="e">
        <f t="shared" si="39"/>
        <v>#VALUE!</v>
      </c>
      <c r="H282">
        <f t="shared" si="40"/>
        <v>0</v>
      </c>
      <c r="P282" t="str">
        <f t="shared" si="36"/>
        <v>hadrien.ghomi@assemblee-nationale.fr </v>
      </c>
    </row>
    <row r="283" spans="1:16" ht="15" customHeight="1" x14ac:dyDescent="0.25">
      <c r="A283">
        <v>219</v>
      </c>
      <c r="B283" s="3" t="s">
        <v>1137</v>
      </c>
      <c r="C283">
        <v>1</v>
      </c>
      <c r="D283" s="7" t="s">
        <v>1135</v>
      </c>
      <c r="E283" t="str">
        <f t="shared" si="37"/>
        <v>frank.giletti@assemblee-nationale.fr </v>
      </c>
      <c r="F283" s="8">
        <f t="shared" si="38"/>
        <v>14</v>
      </c>
      <c r="G283" s="8" t="e">
        <f t="shared" si="39"/>
        <v>#VALUE!</v>
      </c>
      <c r="H283">
        <f t="shared" si="40"/>
        <v>0</v>
      </c>
      <c r="P283" t="str">
        <f t="shared" si="36"/>
        <v>frank.giletti@assemblee-nationale.fr </v>
      </c>
    </row>
    <row r="284" spans="1:16" ht="15" customHeight="1" x14ac:dyDescent="0.25">
      <c r="A284">
        <v>220</v>
      </c>
      <c r="B284" s="3" t="s">
        <v>1141</v>
      </c>
      <c r="C284">
        <v>1</v>
      </c>
      <c r="D284" s="7" t="s">
        <v>1139</v>
      </c>
      <c r="E284" t="str">
        <f t="shared" si="37"/>
        <v>yoann.gillet@assemblee-nationale.fr </v>
      </c>
      <c r="F284" s="8">
        <f t="shared" si="38"/>
        <v>13</v>
      </c>
      <c r="G284" s="8" t="e">
        <f t="shared" si="39"/>
        <v>#VALUE!</v>
      </c>
      <c r="H284">
        <f t="shared" si="40"/>
        <v>0</v>
      </c>
      <c r="P284" t="str">
        <f t="shared" si="36"/>
        <v>yoann.gillet@assemblee-nationale.fr </v>
      </c>
    </row>
    <row r="285" spans="1:16" ht="15" customHeight="1" thickBot="1" x14ac:dyDescent="0.3">
      <c r="A285">
        <v>221</v>
      </c>
      <c r="B285" s="4" t="s">
        <v>1145</v>
      </c>
      <c r="C285">
        <v>1</v>
      </c>
      <c r="D285" s="7" t="s">
        <v>1143</v>
      </c>
      <c r="E285" t="str">
        <f t="shared" si="37"/>
        <v>christian.girard@assemblee-nationale.fr </v>
      </c>
      <c r="F285" s="8">
        <f t="shared" si="38"/>
        <v>17</v>
      </c>
      <c r="G285" s="8" t="e">
        <f t="shared" si="39"/>
        <v>#VALUE!</v>
      </c>
      <c r="H285">
        <f t="shared" si="40"/>
        <v>0</v>
      </c>
      <c r="P285" t="str">
        <f t="shared" si="36"/>
        <v>christian.girard@assemblee-nationale.fr </v>
      </c>
    </row>
    <row r="286" spans="1:16" ht="15" customHeight="1" x14ac:dyDescent="0.25">
      <c r="A286">
        <v>222</v>
      </c>
      <c r="B286" s="11" t="s">
        <v>1149</v>
      </c>
      <c r="C286">
        <v>1</v>
      </c>
      <c r="D286" s="7" t="s">
        <v>1147</v>
      </c>
      <c r="E286" t="str">
        <f t="shared" si="37"/>
        <v>eric.girardin@assemblee-nationale.fr </v>
      </c>
      <c r="F286" s="8">
        <f t="shared" si="38"/>
        <v>14</v>
      </c>
      <c r="G286" s="8" t="e">
        <f t="shared" si="39"/>
        <v>#VALUE!</v>
      </c>
      <c r="H286">
        <f t="shared" si="40"/>
        <v>0</v>
      </c>
      <c r="P286" t="str">
        <f t="shared" si="36"/>
        <v>eric.girardin@assemblee-nationale.fr </v>
      </c>
    </row>
    <row r="287" spans="1:16" ht="15" customHeight="1" x14ac:dyDescent="0.25">
      <c r="A287">
        <v>223</v>
      </c>
      <c r="B287" s="3" t="s">
        <v>1156</v>
      </c>
      <c r="C287">
        <v>1</v>
      </c>
      <c r="D287" s="7" t="s">
        <v>1154</v>
      </c>
      <c r="E287" t="str">
        <f t="shared" si="37"/>
        <v>joel.giraud@assemblee-nationale.fr </v>
      </c>
      <c r="F287" s="8">
        <f t="shared" si="38"/>
        <v>12</v>
      </c>
      <c r="G287" s="8" t="e">
        <f t="shared" si="39"/>
        <v>#VALUE!</v>
      </c>
      <c r="H287">
        <f t="shared" si="40"/>
        <v>0</v>
      </c>
      <c r="P287" t="str">
        <f t="shared" si="36"/>
        <v>joel.giraud@assemblee-nationale.fr </v>
      </c>
    </row>
    <row r="288" spans="1:16" ht="15" customHeight="1" x14ac:dyDescent="0.25">
      <c r="A288">
        <v>224</v>
      </c>
      <c r="B288" s="3" t="s">
        <v>1163</v>
      </c>
      <c r="C288">
        <v>1</v>
      </c>
      <c r="D288" s="7" t="s">
        <v>1161</v>
      </c>
      <c r="E288" t="str">
        <f t="shared" si="37"/>
        <v>olga.givernet@assemblee-nationale.fr </v>
      </c>
      <c r="F288" s="8">
        <f t="shared" si="38"/>
        <v>14</v>
      </c>
      <c r="G288" s="8" t="e">
        <f t="shared" si="39"/>
        <v>#VALUE!</v>
      </c>
      <c r="H288">
        <f t="shared" si="40"/>
        <v>0</v>
      </c>
      <c r="P288" t="str">
        <f t="shared" si="36"/>
        <v>olga.givernet@assemblee-nationale.fr </v>
      </c>
    </row>
    <row r="289" spans="1:16" ht="15" customHeight="1" x14ac:dyDescent="0.25">
      <c r="A289">
        <v>226</v>
      </c>
      <c r="B289" s="3" t="s">
        <v>1173</v>
      </c>
      <c r="C289">
        <v>1</v>
      </c>
      <c r="D289" s="7" t="s">
        <v>1171</v>
      </c>
      <c r="E289" t="str">
        <f t="shared" si="37"/>
        <v>jose.gonzalez@assemblee-nationale.fr </v>
      </c>
      <c r="F289" s="8">
        <f t="shared" si="38"/>
        <v>14</v>
      </c>
      <c r="G289" s="8" t="e">
        <f t="shared" si="39"/>
        <v>#VALUE!</v>
      </c>
      <c r="H289">
        <f t="shared" si="40"/>
        <v>0</v>
      </c>
      <c r="P289" t="str">
        <f t="shared" si="36"/>
        <v>jose.gonzalez@assemblee-nationale.fr </v>
      </c>
    </row>
    <row r="290" spans="1:16" ht="15" customHeight="1" x14ac:dyDescent="0.25">
      <c r="A290">
        <v>228</v>
      </c>
      <c r="B290" s="3" t="s">
        <v>1185</v>
      </c>
      <c r="C290">
        <v>1</v>
      </c>
      <c r="D290" s="7" t="s">
        <v>1183</v>
      </c>
      <c r="E290" t="str">
        <f t="shared" si="37"/>
        <v>guillaume.gouffier-valente@assemblee-nationale.fr </v>
      </c>
      <c r="F290" s="8">
        <f t="shared" si="38"/>
        <v>27</v>
      </c>
      <c r="G290" s="8" t="e">
        <f t="shared" si="39"/>
        <v>#VALUE!</v>
      </c>
      <c r="H290">
        <f t="shared" si="40"/>
        <v>0</v>
      </c>
      <c r="P290" t="str">
        <f t="shared" si="36"/>
        <v>guillaume.gouffier-valente@assemblee-nationale.fr </v>
      </c>
    </row>
    <row r="291" spans="1:16" ht="15" customHeight="1" x14ac:dyDescent="0.25">
      <c r="A291">
        <v>229</v>
      </c>
      <c r="B291" s="3" t="s">
        <v>1191</v>
      </c>
      <c r="C291">
        <v>1</v>
      </c>
      <c r="D291" s="7" t="s">
        <v>1189</v>
      </c>
      <c r="E291" t="str">
        <f t="shared" si="37"/>
        <v>florence.goulet@assemblee-nationale.fr </v>
      </c>
      <c r="F291" s="8">
        <f t="shared" si="38"/>
        <v>16</v>
      </c>
      <c r="G291" s="8" t="e">
        <f t="shared" si="39"/>
        <v>#VALUE!</v>
      </c>
      <c r="H291">
        <f t="shared" si="40"/>
        <v>0</v>
      </c>
      <c r="P291" t="str">
        <f t="shared" si="36"/>
        <v>florence.goulet@assemblee-nationale.fr </v>
      </c>
    </row>
    <row r="292" spans="1:16" ht="15" customHeight="1" x14ac:dyDescent="0.25">
      <c r="A292">
        <v>230</v>
      </c>
      <c r="B292" s="3" t="s">
        <v>1195</v>
      </c>
      <c r="C292">
        <v>1</v>
      </c>
      <c r="D292" s="7" t="s">
        <v>1193</v>
      </c>
      <c r="E292" t="str">
        <f t="shared" si="37"/>
        <v>perrine.goulet@assemblee-nationale.fr </v>
      </c>
      <c r="F292" s="8">
        <f t="shared" si="38"/>
        <v>15</v>
      </c>
      <c r="G292" s="8" t="e">
        <f t="shared" si="39"/>
        <v>#VALUE!</v>
      </c>
      <c r="H292">
        <f t="shared" si="40"/>
        <v>0</v>
      </c>
      <c r="P292" t="str">
        <f t="shared" si="36"/>
        <v>perrine.goulet@assemblee-nationale.fr </v>
      </c>
    </row>
    <row r="293" spans="1:16" ht="15" customHeight="1" thickBot="1" x14ac:dyDescent="0.3">
      <c r="A293">
        <v>231</v>
      </c>
      <c r="B293" s="4" t="s">
        <v>1202</v>
      </c>
      <c r="C293">
        <v>1</v>
      </c>
      <c r="D293" s="7" t="s">
        <v>1200</v>
      </c>
      <c r="E293" t="str">
        <f t="shared" si="37"/>
        <v>geraldine.grangier@assemblee-nationale.fr </v>
      </c>
      <c r="F293" s="8">
        <f t="shared" si="38"/>
        <v>19</v>
      </c>
      <c r="G293" s="8" t="e">
        <f t="shared" si="39"/>
        <v>#VALUE!</v>
      </c>
      <c r="H293">
        <f t="shared" si="40"/>
        <v>0</v>
      </c>
      <c r="P293" t="str">
        <f t="shared" si="36"/>
        <v>geraldine.grangier@assemblee-nationale.fr </v>
      </c>
    </row>
    <row r="294" spans="1:16" ht="15" customHeight="1" x14ac:dyDescent="0.25">
      <c r="A294">
        <v>232</v>
      </c>
      <c r="B294" s="11" t="s">
        <v>1206</v>
      </c>
      <c r="C294">
        <v>1</v>
      </c>
      <c r="D294" s="7" t="s">
        <v>1204</v>
      </c>
      <c r="E294" t="str">
        <f t="shared" si="37"/>
        <v>jean-carles.grelier@assemblee-nationale.fr </v>
      </c>
      <c r="F294" s="8">
        <f t="shared" si="38"/>
        <v>20</v>
      </c>
      <c r="G294" s="8" t="e">
        <f t="shared" si="39"/>
        <v>#VALUE!</v>
      </c>
      <c r="H294">
        <f t="shared" si="40"/>
        <v>0</v>
      </c>
      <c r="P294" t="str">
        <f t="shared" si="36"/>
        <v>jean-carles.grelier@assemblee-nationale.fr </v>
      </c>
    </row>
    <row r="295" spans="1:16" ht="15" customHeight="1" x14ac:dyDescent="0.25">
      <c r="A295">
        <v>233</v>
      </c>
      <c r="B295" s="3" t="s">
        <v>1211</v>
      </c>
      <c r="C295">
        <v>1</v>
      </c>
      <c r="D295" s="7" t="s">
        <v>1209</v>
      </c>
      <c r="E295" t="str">
        <f t="shared" si="37"/>
        <v>daniel.grenon@assemblee-nationale.fr </v>
      </c>
      <c r="F295" s="8">
        <f t="shared" si="38"/>
        <v>14</v>
      </c>
      <c r="G295" s="8" t="e">
        <f t="shared" si="39"/>
        <v>#VALUE!</v>
      </c>
      <c r="H295">
        <f t="shared" si="40"/>
        <v>0</v>
      </c>
      <c r="P295" t="str">
        <f t="shared" si="36"/>
        <v>daniel.grenon@assemblee-nationale.fr </v>
      </c>
    </row>
    <row r="296" spans="1:16" ht="15" customHeight="1" x14ac:dyDescent="0.25">
      <c r="A296">
        <v>234</v>
      </c>
      <c r="B296" s="3" t="s">
        <v>1215</v>
      </c>
      <c r="C296">
        <v>1</v>
      </c>
      <c r="D296" s="7" t="s">
        <v>1213</v>
      </c>
      <c r="E296" t="str">
        <f t="shared" si="37"/>
        <v>justine.gruet@assemblee-nationale.fr </v>
      </c>
      <c r="F296" s="8">
        <f t="shared" si="38"/>
        <v>14</v>
      </c>
      <c r="G296" s="8" t="e">
        <f t="shared" si="39"/>
        <v>#VALUE!</v>
      </c>
      <c r="H296">
        <f t="shared" si="40"/>
        <v>0</v>
      </c>
      <c r="P296" t="str">
        <f t="shared" ref="P296:P359" si="41">E296</f>
        <v>justine.gruet@assemblee-nationale.fr </v>
      </c>
    </row>
    <row r="297" spans="1:16" ht="15" customHeight="1" x14ac:dyDescent="0.25">
      <c r="A297">
        <v>235</v>
      </c>
      <c r="B297" s="3" t="s">
        <v>1219</v>
      </c>
      <c r="C297">
        <v>1</v>
      </c>
      <c r="D297" s="7" t="s">
        <v>1217</v>
      </c>
      <c r="E297" t="str">
        <f t="shared" si="37"/>
        <v>jerome.guedj@assemblee-nationale.fr </v>
      </c>
      <c r="F297" s="8">
        <f t="shared" si="38"/>
        <v>13</v>
      </c>
      <c r="G297" s="8" t="e">
        <f t="shared" si="39"/>
        <v>#VALUE!</v>
      </c>
      <c r="H297">
        <f t="shared" si="40"/>
        <v>0</v>
      </c>
      <c r="P297" t="str">
        <f t="shared" si="41"/>
        <v>jerome.guedj@assemblee-nationale.fr </v>
      </c>
    </row>
    <row r="298" spans="1:16" ht="15" customHeight="1" x14ac:dyDescent="0.25">
      <c r="A298">
        <v>236</v>
      </c>
      <c r="B298" s="3" t="s">
        <v>1223</v>
      </c>
      <c r="C298">
        <v>1</v>
      </c>
      <c r="D298" s="7" t="s">
        <v>1221</v>
      </c>
      <c r="E298" t="str">
        <f t="shared" si="37"/>
        <v>clemence.guette@assemblee-nationale.fr </v>
      </c>
      <c r="F298" s="8">
        <f t="shared" si="38"/>
        <v>16</v>
      </c>
      <c r="G298" s="8" t="e">
        <f t="shared" si="39"/>
        <v>#VALUE!</v>
      </c>
      <c r="H298">
        <f t="shared" si="40"/>
        <v>0</v>
      </c>
      <c r="P298" t="str">
        <f t="shared" si="41"/>
        <v>clemence.guette@assemblee-nationale.fr </v>
      </c>
    </row>
    <row r="299" spans="1:16" ht="15" customHeight="1" x14ac:dyDescent="0.25">
      <c r="A299">
        <v>237</v>
      </c>
      <c r="B299" s="3" t="s">
        <v>1227</v>
      </c>
      <c r="C299">
        <v>1</v>
      </c>
      <c r="D299" s="7" t="s">
        <v>1225</v>
      </c>
      <c r="E299" t="str">
        <f t="shared" si="37"/>
        <v>marie.guevenoux@assemblee-nationale.fr </v>
      </c>
      <c r="F299" s="8">
        <f t="shared" si="38"/>
        <v>16</v>
      </c>
      <c r="G299" s="8" t="e">
        <f t="shared" si="39"/>
        <v>#VALUE!</v>
      </c>
      <c r="H299">
        <f t="shared" si="40"/>
        <v>0</v>
      </c>
      <c r="P299" t="str">
        <f t="shared" si="41"/>
        <v>marie.guevenoux@assemblee-nationale.fr </v>
      </c>
    </row>
    <row r="300" spans="1:16" ht="15" customHeight="1" x14ac:dyDescent="0.25">
      <c r="A300">
        <v>238</v>
      </c>
      <c r="B300" s="3" t="s">
        <v>1233</v>
      </c>
      <c r="C300">
        <v>1</v>
      </c>
      <c r="D300" s="7" t="s">
        <v>1231</v>
      </c>
      <c r="E300" t="str">
        <f t="shared" si="37"/>
        <v>claire.guichard@assemblee-nationale.fr </v>
      </c>
      <c r="F300" s="8">
        <f t="shared" si="38"/>
        <v>16</v>
      </c>
      <c r="G300" s="8" t="e">
        <f t="shared" si="39"/>
        <v>#VALUE!</v>
      </c>
      <c r="H300">
        <f t="shared" si="40"/>
        <v>0</v>
      </c>
      <c r="P300" t="str">
        <f t="shared" si="41"/>
        <v>claire.guichard@assemblee-nationale.fr </v>
      </c>
    </row>
    <row r="301" spans="1:16" ht="15" customHeight="1" thickBot="1" x14ac:dyDescent="0.3">
      <c r="A301">
        <v>239</v>
      </c>
      <c r="B301" s="4" t="s">
        <v>1237</v>
      </c>
      <c r="C301">
        <v>1</v>
      </c>
      <c r="D301" s="7" t="s">
        <v>1235</v>
      </c>
      <c r="E301" t="str">
        <f t="shared" si="37"/>
        <v>philippe.guillemard@assemblee-nationale.fr </v>
      </c>
      <c r="F301" s="8">
        <f t="shared" si="38"/>
        <v>20</v>
      </c>
      <c r="G301" s="8" t="e">
        <f t="shared" si="39"/>
        <v>#VALUE!</v>
      </c>
      <c r="H301">
        <f t="shared" si="40"/>
        <v>0</v>
      </c>
      <c r="P301" t="str">
        <f t="shared" si="41"/>
        <v>philippe.guillemard@assemblee-nationale.fr </v>
      </c>
    </row>
    <row r="302" spans="1:16" ht="15" customHeight="1" x14ac:dyDescent="0.25">
      <c r="A302">
        <v>240</v>
      </c>
      <c r="B302" s="11" t="s">
        <v>1242</v>
      </c>
      <c r="C302">
        <v>1</v>
      </c>
      <c r="D302" s="7" t="s">
        <v>1240</v>
      </c>
      <c r="E302" t="str">
        <f t="shared" si="37"/>
        <v>michel.guiniot@assemblee-nationale.fr </v>
      </c>
      <c r="F302" s="8">
        <f t="shared" si="38"/>
        <v>15</v>
      </c>
      <c r="G302" s="8" t="e">
        <f t="shared" si="39"/>
        <v>#VALUE!</v>
      </c>
      <c r="H302">
        <f t="shared" si="40"/>
        <v>0</v>
      </c>
      <c r="P302" t="str">
        <f t="shared" si="41"/>
        <v>michel.guiniot@assemblee-nationale.fr </v>
      </c>
    </row>
    <row r="303" spans="1:16" ht="15" customHeight="1" x14ac:dyDescent="0.25">
      <c r="A303">
        <v>241</v>
      </c>
      <c r="B303" s="3" t="s">
        <v>1246</v>
      </c>
      <c r="C303">
        <v>1</v>
      </c>
      <c r="D303" s="7" t="s">
        <v>1244</v>
      </c>
      <c r="E303" t="str">
        <f t="shared" si="37"/>
        <v>david.guiraud@assemblee-nationale.fr </v>
      </c>
      <c r="F303" s="8">
        <f t="shared" si="38"/>
        <v>14</v>
      </c>
      <c r="G303" s="8" t="e">
        <f t="shared" si="39"/>
        <v>#VALUE!</v>
      </c>
      <c r="H303">
        <f t="shared" si="40"/>
        <v>0</v>
      </c>
      <c r="P303" t="str">
        <f t="shared" si="41"/>
        <v>david.guiraud@assemblee-nationale.fr </v>
      </c>
    </row>
    <row r="304" spans="1:16" ht="15" customHeight="1" x14ac:dyDescent="0.25">
      <c r="A304">
        <v>242</v>
      </c>
      <c r="B304" s="3" t="s">
        <v>1250</v>
      </c>
      <c r="C304">
        <v>1</v>
      </c>
      <c r="D304" s="7" t="s">
        <v>1248</v>
      </c>
      <c r="E304" t="str">
        <f t="shared" si="37"/>
        <v>jordan.guitton@assemblee-nationale.fr </v>
      </c>
      <c r="F304" s="8">
        <f t="shared" si="38"/>
        <v>15</v>
      </c>
      <c r="G304" s="8" t="e">
        <f t="shared" si="39"/>
        <v>#VALUE!</v>
      </c>
      <c r="H304">
        <f t="shared" si="40"/>
        <v>0</v>
      </c>
      <c r="P304" t="str">
        <f t="shared" si="41"/>
        <v>jordan.guitton@assemblee-nationale.fr </v>
      </c>
    </row>
    <row r="305" spans="1:16" ht="15" customHeight="1" x14ac:dyDescent="0.25">
      <c r="A305">
        <v>243</v>
      </c>
      <c r="B305" s="3" t="s">
        <v>1254</v>
      </c>
      <c r="C305">
        <v>1</v>
      </c>
      <c r="D305" s="7" t="s">
        <v>1252</v>
      </c>
      <c r="E305" t="str">
        <f t="shared" si="37"/>
        <v>frantz.gumbs@assemblee-nationale.fr </v>
      </c>
      <c r="F305" s="8">
        <f t="shared" si="38"/>
        <v>13</v>
      </c>
      <c r="G305" s="8" t="e">
        <f t="shared" si="39"/>
        <v>#VALUE!</v>
      </c>
      <c r="H305">
        <f t="shared" si="40"/>
        <v>0</v>
      </c>
      <c r="P305" t="str">
        <f t="shared" si="41"/>
        <v>frantz.gumbs@assemblee-nationale.fr </v>
      </c>
    </row>
    <row r="306" spans="1:16" ht="15" customHeight="1" x14ac:dyDescent="0.25">
      <c r="A306">
        <v>244</v>
      </c>
      <c r="B306" s="3" t="s">
        <v>1258</v>
      </c>
      <c r="C306">
        <v>1</v>
      </c>
      <c r="D306" s="7" t="s">
        <v>1256</v>
      </c>
      <c r="E306" t="str">
        <f t="shared" si="37"/>
        <v>victor.habert-dassault@assemblee-nationale.fr </v>
      </c>
      <c r="F306" s="8">
        <f t="shared" si="38"/>
        <v>23</v>
      </c>
      <c r="G306" s="8" t="e">
        <f t="shared" si="39"/>
        <v>#VALUE!</v>
      </c>
      <c r="H306">
        <f t="shared" si="40"/>
        <v>0</v>
      </c>
      <c r="P306" t="str">
        <f t="shared" si="41"/>
        <v>victor.habert-dassault@assemblee-nationale.fr </v>
      </c>
    </row>
    <row r="307" spans="1:16" ht="15" customHeight="1" thickBot="1" x14ac:dyDescent="0.3">
      <c r="A307">
        <v>245</v>
      </c>
      <c r="B307" s="4" t="s">
        <v>1261</v>
      </c>
      <c r="C307">
        <v>1</v>
      </c>
      <c r="D307" s="7" t="s">
        <v>1259</v>
      </c>
      <c r="E307" t="str">
        <f t="shared" si="37"/>
        <v>meyer.habib@assemblee-nationale.fr </v>
      </c>
      <c r="F307" s="8">
        <f t="shared" si="38"/>
        <v>12</v>
      </c>
      <c r="G307" s="8" t="e">
        <f t="shared" si="39"/>
        <v>#VALUE!</v>
      </c>
      <c r="H307">
        <f t="shared" si="40"/>
        <v>0</v>
      </c>
      <c r="P307" t="str">
        <f t="shared" si="41"/>
        <v>meyer.habib@assemblee-nationale.fr </v>
      </c>
    </row>
    <row r="308" spans="1:16" ht="15" customHeight="1" x14ac:dyDescent="0.25">
      <c r="A308">
        <v>247</v>
      </c>
      <c r="B308" s="11" t="s">
        <v>1273</v>
      </c>
      <c r="C308">
        <v>1</v>
      </c>
      <c r="D308" s="7" t="s">
        <v>1271</v>
      </c>
      <c r="E308" t="str">
        <f t="shared" si="37"/>
        <v>benjamin.haddad@assemblee-nationale.fr </v>
      </c>
      <c r="F308" s="8">
        <f t="shared" si="38"/>
        <v>16</v>
      </c>
      <c r="G308" s="8" t="e">
        <f t="shared" si="39"/>
        <v>#VALUE!</v>
      </c>
      <c r="H308">
        <f t="shared" si="40"/>
        <v>0</v>
      </c>
      <c r="P308" t="str">
        <f t="shared" si="41"/>
        <v>benjamin.haddad@assemblee-nationale.fr </v>
      </c>
    </row>
    <row r="309" spans="1:16" ht="15" customHeight="1" x14ac:dyDescent="0.25">
      <c r="A309">
        <v>248</v>
      </c>
      <c r="B309" s="3" t="s">
        <v>1278</v>
      </c>
      <c r="C309">
        <v>1</v>
      </c>
      <c r="D309" s="7" t="s">
        <v>1275</v>
      </c>
      <c r="E309" t="str">
        <f t="shared" si="37"/>
        <v>nadia.hai@assemblee-nationale.fr </v>
      </c>
      <c r="F309" s="8">
        <f t="shared" si="38"/>
        <v>10</v>
      </c>
      <c r="G309" s="8" t="e">
        <f t="shared" si="39"/>
        <v>#VALUE!</v>
      </c>
      <c r="H309">
        <f t="shared" si="40"/>
        <v>0</v>
      </c>
      <c r="P309" t="str">
        <f t="shared" si="41"/>
        <v>nadia.hai@assemblee-nationale.fr </v>
      </c>
    </row>
    <row r="310" spans="1:16" ht="15" customHeight="1" x14ac:dyDescent="0.25">
      <c r="A310">
        <v>249</v>
      </c>
      <c r="B310" s="3" t="s">
        <v>1285</v>
      </c>
      <c r="C310">
        <v>1</v>
      </c>
      <c r="D310" s="7" t="s">
        <v>1283</v>
      </c>
      <c r="E310" t="str">
        <f t="shared" si="37"/>
        <v>johnny.hajjar@assemblee-nationale.fr </v>
      </c>
      <c r="F310" s="8">
        <f t="shared" si="38"/>
        <v>14</v>
      </c>
      <c r="G310" s="8" t="e">
        <f t="shared" si="39"/>
        <v>#VALUE!</v>
      </c>
      <c r="H310">
        <f t="shared" si="40"/>
        <v>0</v>
      </c>
      <c r="P310" t="str">
        <f t="shared" si="41"/>
        <v>johnny.hajjar@assemblee-nationale.fr </v>
      </c>
    </row>
    <row r="311" spans="1:16" ht="15" customHeight="1" x14ac:dyDescent="0.25">
      <c r="A311">
        <v>250</v>
      </c>
      <c r="B311" s="3" t="s">
        <v>1289</v>
      </c>
      <c r="C311">
        <v>1</v>
      </c>
      <c r="D311" s="7" t="s">
        <v>1287</v>
      </c>
      <c r="E311" t="str">
        <f t="shared" si="37"/>
        <v>marine.hamelet@assemblee-nationale.fr </v>
      </c>
      <c r="F311" s="8">
        <f t="shared" si="38"/>
        <v>15</v>
      </c>
      <c r="G311" s="8" t="e">
        <f t="shared" si="39"/>
        <v>#VALUE!</v>
      </c>
      <c r="H311">
        <f t="shared" si="40"/>
        <v>0</v>
      </c>
      <c r="P311" t="str">
        <f t="shared" si="41"/>
        <v>marine.hamelet@assemblee-nationale.fr </v>
      </c>
    </row>
    <row r="312" spans="1:16" ht="15" customHeight="1" x14ac:dyDescent="0.25">
      <c r="A312">
        <v>251</v>
      </c>
      <c r="B312" s="3" t="s">
        <v>1293</v>
      </c>
      <c r="C312">
        <v>1</v>
      </c>
      <c r="D312" s="7" t="s">
        <v>1291</v>
      </c>
      <c r="E312" t="str">
        <f t="shared" si="37"/>
        <v>yannick.haury@assemblee-nationale.fr </v>
      </c>
      <c r="F312" s="8">
        <f t="shared" si="38"/>
        <v>14</v>
      </c>
      <c r="G312" s="8" t="e">
        <f t="shared" si="39"/>
        <v>#VALUE!</v>
      </c>
      <c r="H312">
        <f t="shared" si="40"/>
        <v>0</v>
      </c>
      <c r="P312" t="str">
        <f t="shared" si="41"/>
        <v>yannick.haury@assemblee-nationale.fr </v>
      </c>
    </row>
    <row r="313" spans="1:16" ht="15" customHeight="1" thickBot="1" x14ac:dyDescent="0.3">
      <c r="A313">
        <v>252</v>
      </c>
      <c r="B313" s="4" t="s">
        <v>1299</v>
      </c>
      <c r="C313">
        <v>1</v>
      </c>
      <c r="D313" s="7" t="s">
        <v>1297</v>
      </c>
      <c r="E313" t="str">
        <f t="shared" si="37"/>
        <v>pierre.henriet@assemblee-nationale.fr </v>
      </c>
      <c r="F313" s="8">
        <f t="shared" si="38"/>
        <v>15</v>
      </c>
      <c r="G313" s="8" t="e">
        <f t="shared" si="39"/>
        <v>#VALUE!</v>
      </c>
      <c r="H313">
        <f t="shared" si="40"/>
        <v>0</v>
      </c>
      <c r="P313" t="str">
        <f t="shared" si="41"/>
        <v>pierre.henriet@assemblee-nationale.fr </v>
      </c>
    </row>
    <row r="314" spans="1:16" ht="15" customHeight="1" x14ac:dyDescent="0.25">
      <c r="A314">
        <v>255</v>
      </c>
      <c r="B314" s="11" t="s">
        <v>1322</v>
      </c>
      <c r="C314">
        <v>1</v>
      </c>
      <c r="D314" s="7" t="s">
        <v>1320</v>
      </c>
      <c r="E314" t="str">
        <f t="shared" si="37"/>
        <v>laurence.heydelgrillere@assemblee-nationale.fr </v>
      </c>
      <c r="F314" s="8">
        <f t="shared" si="38"/>
        <v>24</v>
      </c>
      <c r="G314" s="8" t="e">
        <f t="shared" si="39"/>
        <v>#VALUE!</v>
      </c>
      <c r="H314">
        <f t="shared" si="40"/>
        <v>0</v>
      </c>
      <c r="P314" t="str">
        <f t="shared" si="41"/>
        <v>laurence.heydelgrillere@assemblee-nationale.fr </v>
      </c>
    </row>
    <row r="315" spans="1:16" ht="15" customHeight="1" x14ac:dyDescent="0.25">
      <c r="A315">
        <v>256</v>
      </c>
      <c r="B315" s="3" t="s">
        <v>1327</v>
      </c>
      <c r="C315">
        <v>1</v>
      </c>
      <c r="D315" s="7" t="s">
        <v>1325</v>
      </c>
      <c r="E315" t="str">
        <f t="shared" si="37"/>
        <v>mathilde.hignet@assemblee-nationale.fr </v>
      </c>
      <c r="F315" s="8">
        <f t="shared" si="38"/>
        <v>16</v>
      </c>
      <c r="G315" s="8" t="e">
        <f t="shared" si="39"/>
        <v>#VALUE!</v>
      </c>
      <c r="H315">
        <f t="shared" si="40"/>
        <v>0</v>
      </c>
      <c r="P315" t="str">
        <f t="shared" si="41"/>
        <v>mathilde.hignet@assemblee-nationale.fr </v>
      </c>
    </row>
    <row r="316" spans="1:16" ht="15" customHeight="1" x14ac:dyDescent="0.25">
      <c r="A316">
        <v>257</v>
      </c>
      <c r="B316" s="3" t="s">
        <v>1331</v>
      </c>
      <c r="C316">
        <v>1</v>
      </c>
      <c r="D316" s="7" t="s">
        <v>1329</v>
      </c>
      <c r="E316" t="str">
        <f t="shared" si="37"/>
        <v>alexandre.holroyd@assemblee-nationale.fr </v>
      </c>
      <c r="F316" s="8">
        <f t="shared" si="38"/>
        <v>18</v>
      </c>
      <c r="G316" s="8" t="e">
        <f t="shared" si="39"/>
        <v>#VALUE!</v>
      </c>
      <c r="H316">
        <f t="shared" si="40"/>
        <v>0</v>
      </c>
      <c r="P316" t="str">
        <f t="shared" si="41"/>
        <v>alexandre.holroyd@assemblee-nationale.fr </v>
      </c>
    </row>
    <row r="317" spans="1:16" ht="15" customHeight="1" x14ac:dyDescent="0.25">
      <c r="A317">
        <v>259</v>
      </c>
      <c r="B317" s="3" t="s">
        <v>1343</v>
      </c>
      <c r="C317">
        <v>1</v>
      </c>
      <c r="D317" s="7" t="s">
        <v>1341</v>
      </c>
      <c r="E317" t="str">
        <f t="shared" si="37"/>
        <v>timothee.houssin@assemblee-nationale.fr </v>
      </c>
      <c r="F317" s="8">
        <f t="shared" si="38"/>
        <v>17</v>
      </c>
      <c r="G317" s="8" t="e">
        <f t="shared" si="39"/>
        <v>#VALUE!</v>
      </c>
      <c r="H317">
        <f t="shared" si="40"/>
        <v>0</v>
      </c>
      <c r="P317" t="str">
        <f t="shared" si="41"/>
        <v>timothee.houssin@assemblee-nationale.fr </v>
      </c>
    </row>
    <row r="318" spans="1:16" ht="15" customHeight="1" x14ac:dyDescent="0.25">
      <c r="A318">
        <v>260</v>
      </c>
      <c r="B318" s="3" t="s">
        <v>1347</v>
      </c>
      <c r="C318">
        <v>1</v>
      </c>
      <c r="D318" s="7" t="s">
        <v>1345</v>
      </c>
      <c r="E318" t="str">
        <f t="shared" si="37"/>
        <v>servane.hugues@assemblee-nationale.fr </v>
      </c>
      <c r="F318" s="8">
        <f t="shared" si="38"/>
        <v>15</v>
      </c>
      <c r="G318" s="8" t="e">
        <f t="shared" si="39"/>
        <v>#VALUE!</v>
      </c>
      <c r="H318">
        <f t="shared" si="40"/>
        <v>0</v>
      </c>
      <c r="P318" t="str">
        <f t="shared" si="41"/>
        <v>servane.hugues@assemblee-nationale.fr </v>
      </c>
    </row>
    <row r="319" spans="1:16" ht="15" customHeight="1" thickBot="1" x14ac:dyDescent="0.3">
      <c r="A319">
        <v>262</v>
      </c>
      <c r="B319" s="4" t="s">
        <v>1358</v>
      </c>
      <c r="C319">
        <v>1</v>
      </c>
      <c r="D319" s="7" t="s">
        <v>1356</v>
      </c>
      <c r="E319" t="str">
        <f t="shared" si="37"/>
        <v>jeremie.iordanoff@assemblee-nationale.fr </v>
      </c>
      <c r="F319" s="8">
        <f t="shared" si="38"/>
        <v>18</v>
      </c>
      <c r="G319" s="8" t="e">
        <f t="shared" si="39"/>
        <v>#VALUE!</v>
      </c>
      <c r="H319">
        <f t="shared" si="40"/>
        <v>0</v>
      </c>
      <c r="P319" t="str">
        <f t="shared" si="41"/>
        <v>jeremie.iordanoff@assemblee-nationale.fr </v>
      </c>
    </row>
    <row r="320" spans="1:16" ht="15" customHeight="1" x14ac:dyDescent="0.25">
      <c r="A320">
        <v>263</v>
      </c>
      <c r="B320" s="11" t="s">
        <v>1363</v>
      </c>
      <c r="C320">
        <v>1</v>
      </c>
      <c r="D320" s="7" t="s">
        <v>1360</v>
      </c>
      <c r="E320" t="str">
        <f t="shared" si="37"/>
        <v>cyrille.isaac-sibille@assemblee-nationale.fr </v>
      </c>
      <c r="F320" s="8">
        <f t="shared" si="38"/>
        <v>22</v>
      </c>
      <c r="G320" s="8" t="e">
        <f t="shared" si="39"/>
        <v>#VALUE!</v>
      </c>
      <c r="H320">
        <f t="shared" si="40"/>
        <v>0</v>
      </c>
      <c r="P320" t="str">
        <f t="shared" si="41"/>
        <v>cyrille.isaac-sibille@assemblee-nationale.fr </v>
      </c>
    </row>
    <row r="321" spans="1:16" ht="15" customHeight="1" x14ac:dyDescent="0.25">
      <c r="A321">
        <v>264</v>
      </c>
      <c r="B321" s="3" t="s">
        <v>1370</v>
      </c>
      <c r="C321">
        <v>1</v>
      </c>
      <c r="D321" s="7" t="s">
        <v>1368</v>
      </c>
      <c r="E321" t="str">
        <f t="shared" si="37"/>
        <v>alexis.izard@assemblee-nationale.fr </v>
      </c>
      <c r="F321" s="8">
        <f t="shared" si="38"/>
        <v>13</v>
      </c>
      <c r="G321" s="8" t="e">
        <f t="shared" si="39"/>
        <v>#VALUE!</v>
      </c>
      <c r="H321">
        <f t="shared" si="40"/>
        <v>0</v>
      </c>
      <c r="P321" t="str">
        <f t="shared" si="41"/>
        <v>alexis.izard@assemblee-nationale.fr </v>
      </c>
    </row>
    <row r="322" spans="1:16" ht="15" customHeight="1" x14ac:dyDescent="0.25">
      <c r="A322">
        <v>265</v>
      </c>
      <c r="B322" s="3" t="s">
        <v>1374</v>
      </c>
      <c r="C322">
        <v>1</v>
      </c>
      <c r="D322" s="7" t="s">
        <v>1372</v>
      </c>
      <c r="E322" t="str">
        <f t="shared" si="37"/>
        <v>laurent.jacobelli@assemblee-nationale.fr </v>
      </c>
      <c r="F322" s="8">
        <f t="shared" si="38"/>
        <v>18</v>
      </c>
      <c r="G322" s="8" t="e">
        <f t="shared" si="39"/>
        <v>#VALUE!</v>
      </c>
      <c r="H322">
        <f t="shared" si="40"/>
        <v>0</v>
      </c>
      <c r="P322" t="str">
        <f t="shared" si="41"/>
        <v>laurent.jacobelli@assemblee-nationale.fr </v>
      </c>
    </row>
    <row r="323" spans="1:16" ht="15" customHeight="1" thickBot="1" x14ac:dyDescent="0.3">
      <c r="A323">
        <v>266</v>
      </c>
      <c r="B323" s="4" t="s">
        <v>1378</v>
      </c>
      <c r="C323">
        <v>1</v>
      </c>
      <c r="D323" s="7" t="s">
        <v>1376</v>
      </c>
      <c r="E323" t="str">
        <f t="shared" si="37"/>
        <v>jean-michel.jacques@assemblee-nationale.fr </v>
      </c>
      <c r="F323" s="8">
        <f t="shared" si="38"/>
        <v>20</v>
      </c>
      <c r="G323" s="8" t="e">
        <f t="shared" si="39"/>
        <v>#VALUE!</v>
      </c>
      <c r="H323">
        <f t="shared" si="40"/>
        <v>0</v>
      </c>
      <c r="P323" t="str">
        <f t="shared" si="41"/>
        <v>jean-michel.jacques@assemblee-nationale.fr </v>
      </c>
    </row>
    <row r="324" spans="1:16" ht="15" customHeight="1" x14ac:dyDescent="0.25">
      <c r="A324">
        <v>267</v>
      </c>
      <c r="B324" s="11" t="s">
        <v>1384</v>
      </c>
      <c r="C324">
        <v>1</v>
      </c>
      <c r="D324" s="7" t="s">
        <v>1382</v>
      </c>
      <c r="E324" t="str">
        <f t="shared" si="37"/>
        <v>elodie.jacquier-laforge@assemblee-nationale.fr </v>
      </c>
      <c r="F324" s="8">
        <f t="shared" si="38"/>
        <v>24</v>
      </c>
      <c r="G324" s="8" t="e">
        <f t="shared" si="39"/>
        <v>#VALUE!</v>
      </c>
      <c r="H324">
        <f t="shared" si="40"/>
        <v>0</v>
      </c>
      <c r="P324" t="str">
        <f t="shared" si="41"/>
        <v>elodie.jacquier-laforge@assemblee-nationale.fr </v>
      </c>
    </row>
    <row r="325" spans="1:16" ht="15" customHeight="1" x14ac:dyDescent="0.25">
      <c r="A325">
        <v>269</v>
      </c>
      <c r="B325" s="3" t="s">
        <v>1395</v>
      </c>
      <c r="C325">
        <v>1</v>
      </c>
      <c r="D325" s="7" t="s">
        <v>1393</v>
      </c>
      <c r="E325" t="str">
        <f t="shared" ref="E325:E388" si="42">REPLACE(B325,1,8,"")</f>
        <v>catherine.jaouen@assemblee-nationale.fr </v>
      </c>
      <c r="F325" s="8">
        <f t="shared" ref="F325:F388" si="43">SEARCH("@",E325)</f>
        <v>17</v>
      </c>
      <c r="G325" s="8" t="e">
        <f t="shared" ref="G325:G388" si="44">SEARCH("@",E325,F325+1)</f>
        <v>#VALUE!</v>
      </c>
      <c r="H325">
        <f t="shared" ref="H325:H388" si="45">IF(ISNUMBER(G325),1,0)</f>
        <v>0</v>
      </c>
      <c r="P325" t="str">
        <f t="shared" si="41"/>
        <v>catherine.jaouen@assemblee-nationale.fr </v>
      </c>
    </row>
    <row r="326" spans="1:16" ht="15" customHeight="1" x14ac:dyDescent="0.25">
      <c r="A326">
        <v>270</v>
      </c>
      <c r="B326" s="3" t="s">
        <v>1399</v>
      </c>
      <c r="C326">
        <v>1</v>
      </c>
      <c r="D326" s="7" t="s">
        <v>1396</v>
      </c>
      <c r="E326" t="str">
        <f t="shared" si="42"/>
        <v>francois.jolivet@assemblee-nationale.fr </v>
      </c>
      <c r="F326" s="8">
        <f t="shared" si="43"/>
        <v>17</v>
      </c>
      <c r="G326" s="8" t="e">
        <f t="shared" si="44"/>
        <v>#VALUE!</v>
      </c>
      <c r="H326">
        <f t="shared" si="45"/>
        <v>0</v>
      </c>
      <c r="P326" t="str">
        <f t="shared" si="41"/>
        <v>francois.jolivet@assemblee-nationale.fr </v>
      </c>
    </row>
    <row r="327" spans="1:16" ht="15" customHeight="1" x14ac:dyDescent="0.25">
      <c r="A327">
        <v>271</v>
      </c>
      <c r="B327" s="3" t="s">
        <v>1405</v>
      </c>
      <c r="C327">
        <v>1</v>
      </c>
      <c r="D327" s="7" t="s">
        <v>1403</v>
      </c>
      <c r="E327" t="str">
        <f t="shared" si="42"/>
        <v>alexis.jolly@assemblee-nationale.fr </v>
      </c>
      <c r="F327" s="8">
        <f t="shared" si="43"/>
        <v>13</v>
      </c>
      <c r="G327" s="8" t="e">
        <f t="shared" si="44"/>
        <v>#VALUE!</v>
      </c>
      <c r="H327">
        <f t="shared" si="45"/>
        <v>0</v>
      </c>
      <c r="P327" t="str">
        <f t="shared" si="41"/>
        <v>alexis.jolly@assemblee-nationale.fr </v>
      </c>
    </row>
    <row r="328" spans="1:16" ht="15" customHeight="1" x14ac:dyDescent="0.25">
      <c r="A328">
        <v>273</v>
      </c>
      <c r="B328" s="3" t="s">
        <v>1415</v>
      </c>
      <c r="C328">
        <v>1</v>
      </c>
      <c r="D328" s="7" t="s">
        <v>1413</v>
      </c>
      <c r="E328" t="str">
        <f t="shared" si="42"/>
        <v>chantal.jourdan@assemblee-nationale.fr </v>
      </c>
      <c r="F328" s="8">
        <f t="shared" si="43"/>
        <v>16</v>
      </c>
      <c r="G328" s="8" t="e">
        <f t="shared" si="44"/>
        <v>#VALUE!</v>
      </c>
      <c r="H328">
        <f t="shared" si="45"/>
        <v>0</v>
      </c>
      <c r="P328" t="str">
        <f t="shared" si="41"/>
        <v>chantal.jourdan@assemblee-nationale.fr </v>
      </c>
    </row>
    <row r="329" spans="1:16" ht="15" customHeight="1" x14ac:dyDescent="0.25">
      <c r="A329">
        <v>274</v>
      </c>
      <c r="B329" s="3" t="s">
        <v>1419</v>
      </c>
      <c r="C329">
        <v>1</v>
      </c>
      <c r="D329" s="7" t="s">
        <v>1417</v>
      </c>
      <c r="E329" t="str">
        <f t="shared" si="42"/>
        <v>hubert.julien-laferriere@assemblee-nationale.fr </v>
      </c>
      <c r="F329" s="8">
        <f t="shared" si="43"/>
        <v>25</v>
      </c>
      <c r="G329" s="8" t="e">
        <f t="shared" si="44"/>
        <v>#VALUE!</v>
      </c>
      <c r="H329">
        <f t="shared" si="45"/>
        <v>0</v>
      </c>
      <c r="P329" t="str">
        <f t="shared" si="41"/>
        <v>hubert.julien-laferriere@assemblee-nationale.fr </v>
      </c>
    </row>
    <row r="330" spans="1:16" ht="15" customHeight="1" x14ac:dyDescent="0.25">
      <c r="A330">
        <v>275</v>
      </c>
      <c r="B330" s="3" t="s">
        <v>1424</v>
      </c>
      <c r="C330">
        <v>1</v>
      </c>
      <c r="D330" s="7" t="s">
        <v>1422</v>
      </c>
      <c r="E330" t="str">
        <f t="shared" si="42"/>
        <v>sebastien.jumel@assemblee-nationale.fr </v>
      </c>
      <c r="F330" s="8">
        <f t="shared" si="43"/>
        <v>16</v>
      </c>
      <c r="G330" s="8" t="e">
        <f t="shared" si="44"/>
        <v>#VALUE!</v>
      </c>
      <c r="H330">
        <f t="shared" si="45"/>
        <v>0</v>
      </c>
      <c r="P330" t="str">
        <f t="shared" si="41"/>
        <v>sebastien.jumel@assemblee-nationale.fr </v>
      </c>
    </row>
    <row r="331" spans="1:16" ht="15" customHeight="1" x14ac:dyDescent="0.25">
      <c r="A331">
        <v>276</v>
      </c>
      <c r="B331" s="3" t="s">
        <v>1430</v>
      </c>
      <c r="C331">
        <v>1</v>
      </c>
      <c r="D331" s="7" t="s">
        <v>1428</v>
      </c>
      <c r="E331" t="str">
        <f t="shared" si="42"/>
        <v>philippe.juvin@assemblee-nationale.fr </v>
      </c>
      <c r="F331" s="8">
        <f t="shared" si="43"/>
        <v>15</v>
      </c>
      <c r="G331" s="8" t="e">
        <f t="shared" si="44"/>
        <v>#VALUE!</v>
      </c>
      <c r="H331">
        <f t="shared" si="45"/>
        <v>0</v>
      </c>
      <c r="P331" t="str">
        <f t="shared" si="41"/>
        <v>philippe.juvin@assemblee-nationale.fr </v>
      </c>
    </row>
    <row r="332" spans="1:16" ht="15" customHeight="1" thickBot="1" x14ac:dyDescent="0.3">
      <c r="A332">
        <v>277</v>
      </c>
      <c r="B332" s="4" t="s">
        <v>1434</v>
      </c>
      <c r="C332">
        <v>1</v>
      </c>
      <c r="D332" s="7" t="s">
        <v>1432</v>
      </c>
      <c r="E332" t="str">
        <f t="shared" si="42"/>
        <v>emeline.kbidi@assemblee-nationale.fr </v>
      </c>
      <c r="F332" s="8">
        <f t="shared" si="43"/>
        <v>14</v>
      </c>
      <c r="G332" s="8" t="e">
        <f t="shared" si="44"/>
        <v>#VALUE!</v>
      </c>
      <c r="H332">
        <f t="shared" si="45"/>
        <v>0</v>
      </c>
      <c r="P332" t="str">
        <f t="shared" si="41"/>
        <v>emeline.kbidi@assemblee-nationale.fr </v>
      </c>
    </row>
    <row r="333" spans="1:16" ht="15" customHeight="1" x14ac:dyDescent="0.25">
      <c r="A333">
        <v>281</v>
      </c>
      <c r="B333" s="11" t="s">
        <v>1456</v>
      </c>
      <c r="C333">
        <v>1</v>
      </c>
      <c r="D333" s="7" t="s">
        <v>1454</v>
      </c>
      <c r="E333" t="str">
        <f t="shared" si="42"/>
        <v>rachel.keke@assemblee-nationale.fr </v>
      </c>
      <c r="F333" s="8">
        <f t="shared" si="43"/>
        <v>12</v>
      </c>
      <c r="G333" s="8" t="e">
        <f t="shared" si="44"/>
        <v>#VALUE!</v>
      </c>
      <c r="H333">
        <f t="shared" si="45"/>
        <v>0</v>
      </c>
      <c r="P333" t="str">
        <f t="shared" si="41"/>
        <v>rachel.keke@assemblee-nationale.fr </v>
      </c>
    </row>
    <row r="334" spans="1:16" ht="15" customHeight="1" x14ac:dyDescent="0.25">
      <c r="A334">
        <v>282</v>
      </c>
      <c r="B334" s="3" t="s">
        <v>1460</v>
      </c>
      <c r="C334">
        <v>1</v>
      </c>
      <c r="D334" s="7" t="s">
        <v>1458</v>
      </c>
      <c r="E334" t="str">
        <f t="shared" si="42"/>
        <v>fatiha.kelouahachi@assemblee-nationale.fr </v>
      </c>
      <c r="F334" s="8">
        <f t="shared" si="43"/>
        <v>19</v>
      </c>
      <c r="G334" s="8" t="e">
        <f t="shared" si="44"/>
        <v>#VALUE!</v>
      </c>
      <c r="H334">
        <f t="shared" si="45"/>
        <v>0</v>
      </c>
      <c r="P334" t="str">
        <f t="shared" si="41"/>
        <v>fatiha.kelouahachi@assemblee-nationale.fr </v>
      </c>
    </row>
    <row r="335" spans="1:16" ht="15" customHeight="1" x14ac:dyDescent="0.25">
      <c r="A335">
        <v>283</v>
      </c>
      <c r="B335" s="3" t="s">
        <v>1464</v>
      </c>
      <c r="C335">
        <v>1</v>
      </c>
      <c r="D335" s="7" t="s">
        <v>1462</v>
      </c>
      <c r="E335" t="str">
        <f t="shared" si="42"/>
        <v>andy.kerbrat@assemblee-nationale.fr </v>
      </c>
      <c r="F335" s="8">
        <f t="shared" si="43"/>
        <v>13</v>
      </c>
      <c r="G335" s="8" t="e">
        <f t="shared" si="44"/>
        <v>#VALUE!</v>
      </c>
      <c r="H335">
        <f t="shared" si="45"/>
        <v>0</v>
      </c>
      <c r="P335" t="str">
        <f t="shared" si="41"/>
        <v>andy.kerbrat@assemblee-nationale.fr </v>
      </c>
    </row>
    <row r="336" spans="1:16" ht="15" customHeight="1" x14ac:dyDescent="0.25">
      <c r="A336">
        <v>284</v>
      </c>
      <c r="B336" s="3" t="s">
        <v>1468</v>
      </c>
      <c r="C336">
        <v>1</v>
      </c>
      <c r="D336" s="7" t="s">
        <v>1466</v>
      </c>
      <c r="E336" t="str">
        <f t="shared" si="42"/>
        <v>loic.kervran@assemblee-nationale.fr </v>
      </c>
      <c r="F336" s="8">
        <f t="shared" si="43"/>
        <v>13</v>
      </c>
      <c r="G336" s="8" t="e">
        <f t="shared" si="44"/>
        <v>#VALUE!</v>
      </c>
      <c r="H336">
        <f t="shared" si="45"/>
        <v>0</v>
      </c>
      <c r="P336" t="str">
        <f t="shared" si="41"/>
        <v>loic.kervran@assemblee-nationale.fr </v>
      </c>
    </row>
    <row r="337" spans="1:16" ht="15" customHeight="1" x14ac:dyDescent="0.25">
      <c r="A337">
        <v>285</v>
      </c>
      <c r="B337" s="3" t="s">
        <v>1474</v>
      </c>
      <c r="C337">
        <v>1</v>
      </c>
      <c r="D337" s="7" t="s">
        <v>1472</v>
      </c>
      <c r="E337" t="str">
        <f t="shared" si="42"/>
        <v>brigitte.klinkert@assemblee-nationale.fr </v>
      </c>
      <c r="F337" s="8">
        <f t="shared" si="43"/>
        <v>18</v>
      </c>
      <c r="G337" s="8" t="e">
        <f t="shared" si="44"/>
        <v>#VALUE!</v>
      </c>
      <c r="H337">
        <f t="shared" si="45"/>
        <v>0</v>
      </c>
      <c r="P337" t="str">
        <f t="shared" si="41"/>
        <v>brigitte.klinkert@assemblee-nationale.fr </v>
      </c>
    </row>
    <row r="338" spans="1:16" ht="15" customHeight="1" thickBot="1" x14ac:dyDescent="0.3">
      <c r="A338">
        <v>286</v>
      </c>
      <c r="B338" s="4" t="s">
        <v>1478</v>
      </c>
      <c r="C338">
        <v>1</v>
      </c>
      <c r="D338" s="7" t="s">
        <v>1476</v>
      </c>
      <c r="E338" t="str">
        <f t="shared" si="42"/>
        <v>stephanie.kochert@assemblee-nationale.fr </v>
      </c>
      <c r="F338" s="8">
        <f t="shared" si="43"/>
        <v>18</v>
      </c>
      <c r="G338" s="8" t="e">
        <f t="shared" si="44"/>
        <v>#VALUE!</v>
      </c>
      <c r="H338">
        <f t="shared" si="45"/>
        <v>0</v>
      </c>
      <c r="P338" t="str">
        <f t="shared" si="41"/>
        <v>stephanie.kochert@assemblee-nationale.fr </v>
      </c>
    </row>
    <row r="339" spans="1:16" ht="15" customHeight="1" x14ac:dyDescent="0.25">
      <c r="A339">
        <v>287</v>
      </c>
      <c r="B339" s="11" t="s">
        <v>1482</v>
      </c>
      <c r="C339">
        <v>1</v>
      </c>
      <c r="D339" s="7" t="s">
        <v>1480</v>
      </c>
      <c r="E339" t="str">
        <f t="shared" si="42"/>
        <v>daniel.labaronne@assemblee-nationale.fr </v>
      </c>
      <c r="F339" s="8">
        <f t="shared" si="43"/>
        <v>17</v>
      </c>
      <c r="G339" s="8" t="e">
        <f t="shared" si="44"/>
        <v>#VALUE!</v>
      </c>
      <c r="H339">
        <f t="shared" si="45"/>
        <v>0</v>
      </c>
      <c r="P339" t="str">
        <f t="shared" si="41"/>
        <v>daniel.labaronne@assemblee-nationale.fr </v>
      </c>
    </row>
    <row r="340" spans="1:16" ht="15" customHeight="1" x14ac:dyDescent="0.25">
      <c r="A340">
        <v>288</v>
      </c>
      <c r="B340" s="3" t="s">
        <v>1488</v>
      </c>
      <c r="C340">
        <v>1</v>
      </c>
      <c r="D340" s="7" t="s">
        <v>1486</v>
      </c>
      <c r="E340" t="str">
        <f t="shared" si="42"/>
        <v>bastien.lachaud@assemblee-nationale.fr </v>
      </c>
      <c r="F340" s="8">
        <f t="shared" si="43"/>
        <v>16</v>
      </c>
      <c r="G340" s="8" t="e">
        <f t="shared" si="44"/>
        <v>#VALUE!</v>
      </c>
      <c r="H340">
        <f t="shared" si="45"/>
        <v>0</v>
      </c>
      <c r="P340" t="str">
        <f t="shared" si="41"/>
        <v>bastien.lachaud@assemblee-nationale.fr </v>
      </c>
    </row>
    <row r="341" spans="1:16" ht="15" customHeight="1" x14ac:dyDescent="0.25">
      <c r="A341">
        <v>289</v>
      </c>
      <c r="B341" s="3" t="s">
        <v>1494</v>
      </c>
      <c r="C341">
        <v>1</v>
      </c>
      <c r="D341" s="7" t="s">
        <v>1492</v>
      </c>
      <c r="E341" t="str">
        <f t="shared" si="42"/>
        <v>emmanuel.lacresse@assemblee-nationale.fr </v>
      </c>
      <c r="F341" s="8">
        <f t="shared" si="43"/>
        <v>18</v>
      </c>
      <c r="G341" s="8" t="e">
        <f t="shared" si="44"/>
        <v>#VALUE!</v>
      </c>
      <c r="H341">
        <f t="shared" si="45"/>
        <v>0</v>
      </c>
      <c r="P341" t="str">
        <f t="shared" si="41"/>
        <v>emmanuel.lacresse@assemblee-nationale.fr </v>
      </c>
    </row>
    <row r="342" spans="1:16" ht="15" customHeight="1" x14ac:dyDescent="0.25">
      <c r="A342">
        <v>290</v>
      </c>
      <c r="B342" s="3" t="s">
        <v>1498</v>
      </c>
      <c r="C342">
        <v>1</v>
      </c>
      <c r="D342" s="7" t="s">
        <v>1496</v>
      </c>
      <c r="E342" t="str">
        <f t="shared" si="42"/>
        <v>julie.laernoes@assemblee-nationale.fr </v>
      </c>
      <c r="F342" s="8">
        <f t="shared" si="43"/>
        <v>15</v>
      </c>
      <c r="G342" s="8" t="e">
        <f t="shared" si="44"/>
        <v>#VALUE!</v>
      </c>
      <c r="H342">
        <f t="shared" si="45"/>
        <v>0</v>
      </c>
      <c r="P342" t="str">
        <f t="shared" si="41"/>
        <v>julie.laernoes@assemblee-nationale.fr </v>
      </c>
    </row>
    <row r="343" spans="1:16" ht="15" customHeight="1" x14ac:dyDescent="0.25">
      <c r="A343">
        <v>291</v>
      </c>
      <c r="B343" s="3" t="s">
        <v>1502</v>
      </c>
      <c r="C343">
        <v>1</v>
      </c>
      <c r="D343" s="7" t="s">
        <v>1500</v>
      </c>
      <c r="E343" t="str">
        <f t="shared" si="42"/>
        <v>maxime.laisney@assemblee-nationale.fr </v>
      </c>
      <c r="F343" s="8">
        <f t="shared" si="43"/>
        <v>15</v>
      </c>
      <c r="G343" s="8" t="e">
        <f t="shared" si="44"/>
        <v>#VALUE!</v>
      </c>
      <c r="H343">
        <f t="shared" si="45"/>
        <v>0</v>
      </c>
      <c r="P343" t="str">
        <f t="shared" si="41"/>
        <v>maxime.laisney@assemblee-nationale.fr </v>
      </c>
    </row>
    <row r="344" spans="1:16" ht="15" customHeight="1" thickBot="1" x14ac:dyDescent="0.3">
      <c r="A344">
        <v>293</v>
      </c>
      <c r="B344" s="4" t="s">
        <v>1511</v>
      </c>
      <c r="C344">
        <v>1</v>
      </c>
      <c r="D344" s="7" t="s">
        <v>1509</v>
      </c>
      <c r="E344" t="str">
        <f t="shared" si="42"/>
        <v>luc.lamirault@assemblee-nationale.fr </v>
      </c>
      <c r="F344" s="8">
        <f t="shared" si="43"/>
        <v>14</v>
      </c>
      <c r="G344" s="8" t="e">
        <f t="shared" si="44"/>
        <v>#VALUE!</v>
      </c>
      <c r="H344">
        <f t="shared" si="45"/>
        <v>0</v>
      </c>
      <c r="P344" t="str">
        <f t="shared" si="41"/>
        <v>luc.lamirault@assemblee-nationale.fr </v>
      </c>
    </row>
    <row r="345" spans="1:16" ht="15" customHeight="1" x14ac:dyDescent="0.25">
      <c r="A345">
        <v>295</v>
      </c>
      <c r="B345" s="11" t="s">
        <v>1519</v>
      </c>
      <c r="C345">
        <v>1</v>
      </c>
      <c r="D345" s="7" t="s">
        <v>1517</v>
      </c>
      <c r="E345" t="str">
        <f t="shared" si="42"/>
        <v>helene.laporte@assemblee-nationale.fr </v>
      </c>
      <c r="F345" s="8">
        <f t="shared" si="43"/>
        <v>15</v>
      </c>
      <c r="G345" s="8" t="e">
        <f t="shared" si="44"/>
        <v>#VALUE!</v>
      </c>
      <c r="H345">
        <f t="shared" si="45"/>
        <v>0</v>
      </c>
      <c r="P345" t="str">
        <f t="shared" si="41"/>
        <v>helene.laporte@assemblee-nationale.fr </v>
      </c>
    </row>
    <row r="346" spans="1:16" ht="15" customHeight="1" x14ac:dyDescent="0.25">
      <c r="A346">
        <v>297</v>
      </c>
      <c r="B346" s="3" t="s">
        <v>1530</v>
      </c>
      <c r="C346">
        <v>1</v>
      </c>
      <c r="D346" s="7" t="s">
        <v>1528</v>
      </c>
      <c r="E346" t="str">
        <f t="shared" si="42"/>
        <v>jean-charles.larsonneur@assemblee-nationale.fr </v>
      </c>
      <c r="F346" s="8">
        <f t="shared" si="43"/>
        <v>24</v>
      </c>
      <c r="G346" s="8" t="e">
        <f t="shared" si="44"/>
        <v>#VALUE!</v>
      </c>
      <c r="H346">
        <f t="shared" si="45"/>
        <v>0</v>
      </c>
      <c r="P346" t="str">
        <f t="shared" si="41"/>
        <v>jean-charles.larsonneur@assemblee-nationale.fr </v>
      </c>
    </row>
    <row r="347" spans="1:16" ht="15" customHeight="1" x14ac:dyDescent="0.25">
      <c r="A347">
        <v>298</v>
      </c>
      <c r="B347" s="3" t="s">
        <v>1536</v>
      </c>
      <c r="C347">
        <v>1</v>
      </c>
      <c r="D347" s="7" t="s">
        <v>1534</v>
      </c>
      <c r="E347" t="str">
        <f t="shared" si="42"/>
        <v>florence.lasserre@assemblee-nationale.fr </v>
      </c>
      <c r="F347" s="8">
        <f t="shared" si="43"/>
        <v>18</v>
      </c>
      <c r="G347" s="8" t="e">
        <f t="shared" si="44"/>
        <v>#VALUE!</v>
      </c>
      <c r="H347">
        <f t="shared" si="45"/>
        <v>0</v>
      </c>
      <c r="P347" t="str">
        <f t="shared" si="41"/>
        <v>florence.lasserre@assemblee-nationale.fr </v>
      </c>
    </row>
    <row r="348" spans="1:16" ht="15" customHeight="1" x14ac:dyDescent="0.25">
      <c r="A348">
        <v>299</v>
      </c>
      <c r="B348" s="3" t="s">
        <v>1542</v>
      </c>
      <c r="C348">
        <v>1</v>
      </c>
      <c r="D348" s="7" t="s">
        <v>1540</v>
      </c>
      <c r="E348" t="str">
        <f t="shared" si="42"/>
        <v>philippe.latombe@assemblee-nationale.fr </v>
      </c>
      <c r="F348" s="8">
        <f t="shared" si="43"/>
        <v>17</v>
      </c>
      <c r="G348" s="8" t="e">
        <f t="shared" si="44"/>
        <v>#VALUE!</v>
      </c>
      <c r="H348">
        <f t="shared" si="45"/>
        <v>0</v>
      </c>
      <c r="P348" t="str">
        <f t="shared" si="41"/>
        <v>philippe.latombe@assemblee-nationale.fr </v>
      </c>
    </row>
    <row r="349" spans="1:16" ht="15" customHeight="1" thickBot="1" x14ac:dyDescent="0.3">
      <c r="A349">
        <v>300</v>
      </c>
      <c r="B349" s="4" t="s">
        <v>1548</v>
      </c>
      <c r="C349">
        <v>1</v>
      </c>
      <c r="D349" s="7" t="s">
        <v>1546</v>
      </c>
      <c r="E349" t="str">
        <f t="shared" si="42"/>
        <v>michel.lauzzana@assemblee-nationale.fr </v>
      </c>
      <c r="F349" s="8">
        <f t="shared" si="43"/>
        <v>16</v>
      </c>
      <c r="G349" s="8" t="e">
        <f t="shared" si="44"/>
        <v>#VALUE!</v>
      </c>
      <c r="H349">
        <f t="shared" si="45"/>
        <v>0</v>
      </c>
      <c r="P349" t="str">
        <f t="shared" si="41"/>
        <v>michel.lauzzana@assemblee-nationale.fr </v>
      </c>
    </row>
    <row r="350" spans="1:16" ht="15" customHeight="1" x14ac:dyDescent="0.25">
      <c r="A350">
        <v>301</v>
      </c>
      <c r="B350" s="11" t="s">
        <v>1554</v>
      </c>
      <c r="C350">
        <v>1</v>
      </c>
      <c r="D350" s="7" t="s">
        <v>1552</v>
      </c>
      <c r="E350" t="str">
        <f t="shared" si="42"/>
        <v>laure.lavalette@assemblee-nationale.fr </v>
      </c>
      <c r="F350" s="8">
        <f t="shared" si="43"/>
        <v>16</v>
      </c>
      <c r="G350" s="8" t="e">
        <f t="shared" si="44"/>
        <v>#VALUE!</v>
      </c>
      <c r="H350">
        <f t="shared" si="45"/>
        <v>0</v>
      </c>
      <c r="P350" t="str">
        <f t="shared" si="41"/>
        <v>laure.lavalette@assemblee-nationale.fr </v>
      </c>
    </row>
    <row r="351" spans="1:16" ht="15" customHeight="1" x14ac:dyDescent="0.25">
      <c r="A351">
        <v>302</v>
      </c>
      <c r="B351" s="3" t="s">
        <v>1558</v>
      </c>
      <c r="C351">
        <v>1</v>
      </c>
      <c r="D351" s="7" t="s">
        <v>1556</v>
      </c>
      <c r="E351" t="str">
        <f t="shared" si="42"/>
        <v>pascal.lavergne@assemblee-nationale.fr </v>
      </c>
      <c r="F351" s="8">
        <f t="shared" si="43"/>
        <v>16</v>
      </c>
      <c r="G351" s="8" t="e">
        <f t="shared" si="44"/>
        <v>#VALUE!</v>
      </c>
      <c r="H351">
        <f t="shared" si="45"/>
        <v>0</v>
      </c>
      <c r="P351" t="str">
        <f t="shared" si="41"/>
        <v>pascal.lavergne@assemblee-nationale.fr </v>
      </c>
    </row>
    <row r="352" spans="1:16" ht="15" customHeight="1" x14ac:dyDescent="0.25">
      <c r="A352">
        <v>303</v>
      </c>
      <c r="B352" s="3" t="s">
        <v>1562</v>
      </c>
      <c r="C352">
        <v>1</v>
      </c>
      <c r="D352" s="7" t="s">
        <v>1560</v>
      </c>
      <c r="E352" t="str">
        <f t="shared" si="42"/>
        <v>sandrine.lefeur@assemblee-nationale.fr </v>
      </c>
      <c r="F352" s="8">
        <f t="shared" si="43"/>
        <v>16</v>
      </c>
      <c r="G352" s="8" t="e">
        <f t="shared" si="44"/>
        <v>#VALUE!</v>
      </c>
      <c r="H352">
        <f t="shared" si="45"/>
        <v>0</v>
      </c>
      <c r="P352" t="str">
        <f t="shared" si="41"/>
        <v>sandrine.lefeur@assemblee-nationale.fr </v>
      </c>
    </row>
    <row r="353" spans="1:16" ht="15" customHeight="1" x14ac:dyDescent="0.25">
      <c r="A353">
        <v>304</v>
      </c>
      <c r="B353" s="3" t="s">
        <v>1568</v>
      </c>
      <c r="C353">
        <v>1</v>
      </c>
      <c r="D353" s="7" t="s">
        <v>1566</v>
      </c>
      <c r="E353" t="str">
        <f t="shared" si="42"/>
        <v>marc.lefur@assemblee-nationale.fr </v>
      </c>
      <c r="F353" s="8">
        <f t="shared" si="43"/>
        <v>11</v>
      </c>
      <c r="G353" s="8" t="e">
        <f t="shared" si="44"/>
        <v>#VALUE!</v>
      </c>
      <c r="H353">
        <f t="shared" si="45"/>
        <v>0</v>
      </c>
      <c r="P353" t="str">
        <f t="shared" si="41"/>
        <v>marc.lefur@assemblee-nationale.fr </v>
      </c>
    </row>
    <row r="354" spans="1:16" ht="15" customHeight="1" x14ac:dyDescent="0.25">
      <c r="A354">
        <v>305</v>
      </c>
      <c r="B354" s="3" t="s">
        <v>1575</v>
      </c>
      <c r="C354">
        <v>1</v>
      </c>
      <c r="D354" s="7" t="s">
        <v>1573</v>
      </c>
      <c r="E354" t="str">
        <f t="shared" si="42"/>
        <v>didier.legac@assemblee-nationale.fr </v>
      </c>
      <c r="F354" s="8">
        <f t="shared" si="43"/>
        <v>13</v>
      </c>
      <c r="G354" s="8" t="e">
        <f t="shared" si="44"/>
        <v>#VALUE!</v>
      </c>
      <c r="H354">
        <f t="shared" si="45"/>
        <v>0</v>
      </c>
      <c r="P354" t="str">
        <f t="shared" si="41"/>
        <v>didier.legac@assemblee-nationale.fr </v>
      </c>
    </row>
    <row r="355" spans="1:16" ht="15" customHeight="1" x14ac:dyDescent="0.25">
      <c r="A355">
        <v>306</v>
      </c>
      <c r="B355" s="3" t="s">
        <v>1582</v>
      </c>
      <c r="C355">
        <v>1</v>
      </c>
      <c r="D355" s="7" t="s">
        <v>1580</v>
      </c>
      <c r="E355" t="str">
        <f t="shared" si="42"/>
        <v>arnaud.legall@assemblee-nationale.fr </v>
      </c>
      <c r="F355" s="8">
        <f t="shared" si="43"/>
        <v>14</v>
      </c>
      <c r="G355" s="8" t="e">
        <f t="shared" si="44"/>
        <v>#VALUE!</v>
      </c>
      <c r="H355">
        <f t="shared" si="45"/>
        <v>0</v>
      </c>
      <c r="P355" t="str">
        <f t="shared" si="41"/>
        <v>arnaud.legall@assemblee-nationale.fr </v>
      </c>
    </row>
    <row r="356" spans="1:16" ht="15" customHeight="1" x14ac:dyDescent="0.25">
      <c r="A356">
        <v>307</v>
      </c>
      <c r="B356" s="3" t="s">
        <v>1586</v>
      </c>
      <c r="C356">
        <v>1</v>
      </c>
      <c r="D356" s="7" t="s">
        <v>1584</v>
      </c>
      <c r="E356" t="str">
        <f t="shared" si="42"/>
        <v>tematai.legayic@assemblee-nationale.fr </v>
      </c>
      <c r="F356" s="8">
        <f t="shared" si="43"/>
        <v>16</v>
      </c>
      <c r="G356" s="8" t="e">
        <f t="shared" si="44"/>
        <v>#VALUE!</v>
      </c>
      <c r="H356">
        <f t="shared" si="45"/>
        <v>0</v>
      </c>
      <c r="P356" t="str">
        <f t="shared" si="41"/>
        <v>tematai.legayic@assemblee-nationale.fr </v>
      </c>
    </row>
    <row r="357" spans="1:16" ht="15" customHeight="1" thickBot="1" x14ac:dyDescent="0.3">
      <c r="A357">
        <v>309</v>
      </c>
      <c r="B357" s="4" t="s">
        <v>1595</v>
      </c>
      <c r="C357">
        <v>1</v>
      </c>
      <c r="D357" s="7" t="s">
        <v>1593</v>
      </c>
      <c r="E357" t="str">
        <f t="shared" si="42"/>
        <v>constance.legrip@assemblee-nationale.fr </v>
      </c>
      <c r="F357" s="8">
        <f t="shared" si="43"/>
        <v>17</v>
      </c>
      <c r="G357" s="8" t="e">
        <f t="shared" si="44"/>
        <v>#VALUE!</v>
      </c>
      <c r="H357">
        <f t="shared" si="45"/>
        <v>0</v>
      </c>
      <c r="P357" t="str">
        <f t="shared" si="41"/>
        <v>constance.legrip@assemblee-nationale.fr </v>
      </c>
    </row>
    <row r="358" spans="1:16" ht="15" customHeight="1" x14ac:dyDescent="0.25">
      <c r="A358">
        <v>310</v>
      </c>
      <c r="B358" s="11" t="s">
        <v>1600</v>
      </c>
      <c r="C358">
        <v>1</v>
      </c>
      <c r="D358" s="7" t="s">
        <v>1598</v>
      </c>
      <c r="E358" t="str">
        <f t="shared" si="42"/>
        <v>anne.lehenanff@assemblee-nationale.fr </v>
      </c>
      <c r="F358" s="8">
        <f t="shared" si="43"/>
        <v>15</v>
      </c>
      <c r="G358" s="8" t="e">
        <f t="shared" si="44"/>
        <v>#VALUE!</v>
      </c>
      <c r="H358">
        <f t="shared" si="45"/>
        <v>0</v>
      </c>
      <c r="P358" t="str">
        <f t="shared" si="41"/>
        <v>anne.lehenanff@assemblee-nationale.fr </v>
      </c>
    </row>
    <row r="359" spans="1:16" ht="15" customHeight="1" x14ac:dyDescent="0.25">
      <c r="A359">
        <v>311</v>
      </c>
      <c r="B359" s="3" t="s">
        <v>1604</v>
      </c>
      <c r="C359">
        <v>1</v>
      </c>
      <c r="D359" s="7" t="s">
        <v>1602</v>
      </c>
      <c r="E359" t="str">
        <f t="shared" si="42"/>
        <v>annaig.lemeur@assemblee-nationale.fr </v>
      </c>
      <c r="F359" s="8">
        <f t="shared" si="43"/>
        <v>14</v>
      </c>
      <c r="G359" s="8" t="e">
        <f t="shared" si="44"/>
        <v>#VALUE!</v>
      </c>
      <c r="H359">
        <f t="shared" si="45"/>
        <v>0</v>
      </c>
      <c r="P359" t="str">
        <f t="shared" si="41"/>
        <v>annaig.lemeur@assemblee-nationale.fr </v>
      </c>
    </row>
    <row r="360" spans="1:16" ht="15" customHeight="1" x14ac:dyDescent="0.25">
      <c r="A360">
        <v>312</v>
      </c>
      <c r="B360" s="3" t="s">
        <v>1611</v>
      </c>
      <c r="C360">
        <v>1</v>
      </c>
      <c r="D360" s="7" t="s">
        <v>1609</v>
      </c>
      <c r="E360" t="str">
        <f t="shared" si="42"/>
        <v>christine.lenabour@assemblee-nationale.fr </v>
      </c>
      <c r="F360" s="8">
        <f t="shared" si="43"/>
        <v>19</v>
      </c>
      <c r="G360" s="8" t="e">
        <f t="shared" si="44"/>
        <v>#VALUE!</v>
      </c>
      <c r="H360">
        <f t="shared" si="45"/>
        <v>0</v>
      </c>
      <c r="P360" t="str">
        <f t="shared" ref="P360:P423" si="46">E360</f>
        <v>christine.lenabour@assemblee-nationale.fr </v>
      </c>
    </row>
    <row r="361" spans="1:16" ht="15" customHeight="1" x14ac:dyDescent="0.25">
      <c r="A361">
        <v>314</v>
      </c>
      <c r="B361" s="3" t="s">
        <v>1625</v>
      </c>
      <c r="C361">
        <v>1</v>
      </c>
      <c r="D361" s="7" t="s">
        <v>1623</v>
      </c>
      <c r="E361" t="str">
        <f t="shared" si="42"/>
        <v>marine.lepen@assemblee-nationale.fr </v>
      </c>
      <c r="F361" s="8">
        <f t="shared" si="43"/>
        <v>13</v>
      </c>
      <c r="G361" s="8" t="e">
        <f t="shared" si="44"/>
        <v>#VALUE!</v>
      </c>
      <c r="H361">
        <f t="shared" si="45"/>
        <v>0</v>
      </c>
      <c r="P361" t="str">
        <f t="shared" si="46"/>
        <v>marine.lepen@assemblee-nationale.fr </v>
      </c>
    </row>
    <row r="362" spans="1:16" ht="15" customHeight="1" x14ac:dyDescent="0.25">
      <c r="A362">
        <v>315</v>
      </c>
      <c r="B362" s="3" t="s">
        <v>1631</v>
      </c>
      <c r="C362">
        <v>1</v>
      </c>
      <c r="D362" s="7" t="s">
        <v>1629</v>
      </c>
      <c r="E362" t="str">
        <f t="shared" si="42"/>
        <v>fabrice.levigoureux@assemblee-nationale.fr </v>
      </c>
      <c r="F362" s="8">
        <f t="shared" si="43"/>
        <v>20</v>
      </c>
      <c r="G362" s="8" t="e">
        <f t="shared" si="44"/>
        <v>#VALUE!</v>
      </c>
      <c r="H362">
        <f t="shared" si="45"/>
        <v>0</v>
      </c>
      <c r="P362" t="str">
        <f t="shared" si="46"/>
        <v>fabrice.levigoureux@assemblee-nationale.fr </v>
      </c>
    </row>
    <row r="363" spans="1:16" ht="15" customHeight="1" x14ac:dyDescent="0.25">
      <c r="A363">
        <v>316</v>
      </c>
      <c r="B363" s="3" t="s">
        <v>1638</v>
      </c>
      <c r="C363">
        <v>1</v>
      </c>
      <c r="D363" s="7" t="s">
        <v>1636</v>
      </c>
      <c r="E363" t="str">
        <f t="shared" si="42"/>
        <v>antoine.leaument@assemblee-nationale.fr </v>
      </c>
      <c r="F363" s="8">
        <f t="shared" si="43"/>
        <v>17</v>
      </c>
      <c r="G363" s="8" t="e">
        <f t="shared" si="44"/>
        <v>#VALUE!</v>
      </c>
      <c r="H363">
        <f t="shared" si="45"/>
        <v>0</v>
      </c>
      <c r="P363" t="str">
        <f t="shared" si="46"/>
        <v>antoine.leaument@assemblee-nationale.fr </v>
      </c>
    </row>
    <row r="364" spans="1:16" ht="15" customHeight="1" x14ac:dyDescent="0.25">
      <c r="A364">
        <v>317</v>
      </c>
      <c r="B364" s="3" t="s">
        <v>1642</v>
      </c>
      <c r="C364">
        <v>1</v>
      </c>
      <c r="D364" s="7" t="s">
        <v>1640</v>
      </c>
      <c r="E364" t="str">
        <f t="shared" si="42"/>
        <v>marie.lebec@assemblee-nationale.fr </v>
      </c>
      <c r="F364" s="8">
        <f t="shared" si="43"/>
        <v>12</v>
      </c>
      <c r="G364" s="8" t="e">
        <f t="shared" si="44"/>
        <v>#VALUE!</v>
      </c>
      <c r="H364">
        <f t="shared" si="45"/>
        <v>0</v>
      </c>
      <c r="P364" t="str">
        <f t="shared" si="46"/>
        <v>marie.lebec@assemblee-nationale.fr </v>
      </c>
    </row>
    <row r="365" spans="1:16" ht="15" customHeight="1" thickBot="1" x14ac:dyDescent="0.3">
      <c r="A365">
        <v>318</v>
      </c>
      <c r="B365" s="4" t="s">
        <v>1648</v>
      </c>
      <c r="C365">
        <v>1</v>
      </c>
      <c r="D365" s="7" t="s">
        <v>1646</v>
      </c>
      <c r="E365" t="str">
        <f t="shared" si="42"/>
        <v>karine.lebon@assemblee-nationale.fr </v>
      </c>
      <c r="F365" s="8">
        <f t="shared" si="43"/>
        <v>13</v>
      </c>
      <c r="G365" s="8" t="e">
        <f t="shared" si="44"/>
        <v>#VALUE!</v>
      </c>
      <c r="H365">
        <f t="shared" si="45"/>
        <v>0</v>
      </c>
      <c r="P365" t="str">
        <f t="shared" si="46"/>
        <v>karine.lebon@assemblee-nationale.fr </v>
      </c>
    </row>
    <row r="366" spans="1:16" ht="15" customHeight="1" x14ac:dyDescent="0.25">
      <c r="A366">
        <v>319</v>
      </c>
      <c r="B366" s="11" t="s">
        <v>1652</v>
      </c>
      <c r="C366">
        <v>1</v>
      </c>
      <c r="D366" s="7" t="s">
        <v>1650</v>
      </c>
      <c r="E366" t="str">
        <f t="shared" si="42"/>
        <v>elise.leboucher@assemblee-nationale.fr </v>
      </c>
      <c r="F366" s="8">
        <f t="shared" si="43"/>
        <v>16</v>
      </c>
      <c r="G366" s="8" t="e">
        <f t="shared" si="44"/>
        <v>#VALUE!</v>
      </c>
      <c r="H366">
        <f t="shared" si="45"/>
        <v>0</v>
      </c>
      <c r="P366" t="str">
        <f t="shared" si="46"/>
        <v>elise.leboucher@assemblee-nationale.fr </v>
      </c>
    </row>
    <row r="367" spans="1:16" ht="15" customHeight="1" x14ac:dyDescent="0.25">
      <c r="A367">
        <v>320</v>
      </c>
      <c r="B367" s="3" t="s">
        <v>1656</v>
      </c>
      <c r="C367">
        <v>1</v>
      </c>
      <c r="D367" s="7" t="s">
        <v>1654</v>
      </c>
      <c r="E367" t="str">
        <f t="shared" si="42"/>
        <v>pascal.lecamp@assemblee-nationale.fr </v>
      </c>
      <c r="F367" s="8">
        <f t="shared" si="43"/>
        <v>14</v>
      </c>
      <c r="G367" s="8" t="e">
        <f t="shared" si="44"/>
        <v>#VALUE!</v>
      </c>
      <c r="H367">
        <f t="shared" si="45"/>
        <v>0</v>
      </c>
      <c r="P367" t="str">
        <f t="shared" si="46"/>
        <v>pascal.lecamp@assemblee-nationale.fr </v>
      </c>
    </row>
    <row r="368" spans="1:16" ht="15" customHeight="1" x14ac:dyDescent="0.25">
      <c r="A368">
        <v>321</v>
      </c>
      <c r="B368" s="3" t="s">
        <v>1660</v>
      </c>
      <c r="C368">
        <v>1</v>
      </c>
      <c r="D368" s="7" t="s">
        <v>1658</v>
      </c>
      <c r="E368" t="str">
        <f t="shared" si="42"/>
        <v>julie.lechanteux@assemblee-nationale.fr </v>
      </c>
      <c r="F368" s="8">
        <f t="shared" si="43"/>
        <v>17</v>
      </c>
      <c r="G368" s="8" t="e">
        <f t="shared" si="44"/>
        <v>#VALUE!</v>
      </c>
      <c r="H368">
        <f t="shared" si="45"/>
        <v>0</v>
      </c>
      <c r="P368" t="str">
        <f t="shared" si="46"/>
        <v>julie.lechanteux@assemblee-nationale.fr </v>
      </c>
    </row>
    <row r="369" spans="1:16" ht="15" customHeight="1" x14ac:dyDescent="0.25">
      <c r="A369">
        <v>322</v>
      </c>
      <c r="B369" s="3" t="s">
        <v>1664</v>
      </c>
      <c r="C369">
        <v>1</v>
      </c>
      <c r="D369" s="7" t="s">
        <v>1662</v>
      </c>
      <c r="E369" t="str">
        <f t="shared" si="42"/>
        <v>laurent.leclercq@assemblee-nationale.fr </v>
      </c>
      <c r="F369" s="8">
        <f t="shared" si="43"/>
        <v>17</v>
      </c>
      <c r="G369" s="8" t="e">
        <f t="shared" si="44"/>
        <v>#VALUE!</v>
      </c>
      <c r="H369">
        <f t="shared" si="45"/>
        <v>0</v>
      </c>
      <c r="P369" t="str">
        <f t="shared" si="46"/>
        <v>laurent.leclercq@assemblee-nationale.fr </v>
      </c>
    </row>
    <row r="370" spans="1:16" ht="15" customHeight="1" x14ac:dyDescent="0.25">
      <c r="A370">
        <v>323</v>
      </c>
      <c r="B370" s="3" t="s">
        <v>1668</v>
      </c>
      <c r="C370">
        <v>1</v>
      </c>
      <c r="D370" s="7" t="s">
        <v>1665</v>
      </c>
      <c r="E370" t="str">
        <f t="shared" si="42"/>
        <v>jean-paul.lecoq@assemblee-nationale.fr </v>
      </c>
      <c r="F370" s="8">
        <f t="shared" si="43"/>
        <v>16</v>
      </c>
      <c r="G370" s="8" t="e">
        <f t="shared" si="44"/>
        <v>#VALUE!</v>
      </c>
      <c r="H370">
        <f t="shared" si="45"/>
        <v>0</v>
      </c>
      <c r="P370" t="str">
        <f t="shared" si="46"/>
        <v>jean-paul.lecoq@assemblee-nationale.fr </v>
      </c>
    </row>
    <row r="371" spans="1:16" ht="15" customHeight="1" thickBot="1" x14ac:dyDescent="0.3">
      <c r="A371">
        <v>325</v>
      </c>
      <c r="B371" s="4" t="s">
        <v>1677</v>
      </c>
      <c r="C371">
        <v>1</v>
      </c>
      <c r="D371" s="7" t="s">
        <v>1675</v>
      </c>
      <c r="E371" t="str">
        <f t="shared" si="42"/>
        <v>charlotte.leduc@assemblee-nationale.fr </v>
      </c>
      <c r="F371" s="8">
        <f t="shared" si="43"/>
        <v>16</v>
      </c>
      <c r="G371" s="8" t="e">
        <f t="shared" si="44"/>
        <v>#VALUE!</v>
      </c>
      <c r="H371">
        <f t="shared" si="45"/>
        <v>0</v>
      </c>
      <c r="P371" t="str">
        <f t="shared" si="46"/>
        <v>charlotte.leduc@assemblee-nationale.fr </v>
      </c>
    </row>
    <row r="372" spans="1:16" ht="15" customHeight="1" x14ac:dyDescent="0.25">
      <c r="A372">
        <v>326</v>
      </c>
      <c r="B372" s="11" t="s">
        <v>1681</v>
      </c>
      <c r="C372">
        <v>1</v>
      </c>
      <c r="D372" s="7" t="s">
        <v>1679</v>
      </c>
      <c r="E372" t="str">
        <f t="shared" si="42"/>
        <v>mathieu.lefevre@assemblee-nationale.fr </v>
      </c>
      <c r="F372" s="8">
        <f t="shared" si="43"/>
        <v>16</v>
      </c>
      <c r="G372" s="8" t="e">
        <f t="shared" si="44"/>
        <v>#VALUE!</v>
      </c>
      <c r="H372">
        <f t="shared" si="45"/>
        <v>0</v>
      </c>
      <c r="P372" t="str">
        <f t="shared" si="46"/>
        <v>mathieu.lefevre@assemblee-nationale.fr </v>
      </c>
    </row>
    <row r="373" spans="1:16" ht="15" customHeight="1" x14ac:dyDescent="0.25">
      <c r="A373">
        <v>327</v>
      </c>
      <c r="B373" s="3" t="s">
        <v>1685</v>
      </c>
      <c r="C373">
        <v>1</v>
      </c>
      <c r="D373" s="7" t="s">
        <v>1683</v>
      </c>
      <c r="E373" t="str">
        <f t="shared" si="42"/>
        <v>jerome.legavre@assemblee-nationale.fr </v>
      </c>
      <c r="F373" s="8">
        <f t="shared" si="43"/>
        <v>15</v>
      </c>
      <c r="G373" s="8" t="e">
        <f t="shared" si="44"/>
        <v>#VALUE!</v>
      </c>
      <c r="H373">
        <f t="shared" si="45"/>
        <v>0</v>
      </c>
      <c r="P373" t="str">
        <f t="shared" si="46"/>
        <v>jerome.legavre@assemblee-nationale.fr </v>
      </c>
    </row>
    <row r="374" spans="1:16" ht="15" customHeight="1" x14ac:dyDescent="0.25">
      <c r="A374">
        <v>328</v>
      </c>
      <c r="B374" s="3" t="s">
        <v>1690</v>
      </c>
      <c r="C374">
        <v>1</v>
      </c>
      <c r="D374" s="7" t="s">
        <v>1687</v>
      </c>
      <c r="E374" t="str">
        <f t="shared" si="42"/>
        <v>sarah.legrain@assemblee-nationale.fr </v>
      </c>
      <c r="F374" s="8">
        <f t="shared" si="43"/>
        <v>14</v>
      </c>
      <c r="G374" s="8" t="e">
        <f t="shared" si="44"/>
        <v>#VALUE!</v>
      </c>
      <c r="H374">
        <f t="shared" si="45"/>
        <v>0</v>
      </c>
      <c r="P374" t="str">
        <f t="shared" si="46"/>
        <v>sarah.legrain@assemblee-nationale.fr </v>
      </c>
    </row>
    <row r="375" spans="1:16" ht="15" customHeight="1" x14ac:dyDescent="0.25">
      <c r="A375">
        <v>329</v>
      </c>
      <c r="B375" s="3" t="s">
        <v>1694</v>
      </c>
      <c r="C375">
        <v>1</v>
      </c>
      <c r="D375" s="7" t="s">
        <v>1692</v>
      </c>
      <c r="E375" t="str">
        <f t="shared" si="42"/>
        <v>gisele.lelouis@assemblee-nationale.fr </v>
      </c>
      <c r="F375" s="8">
        <f t="shared" si="43"/>
        <v>15</v>
      </c>
      <c r="G375" s="8" t="e">
        <f t="shared" si="44"/>
        <v>#VALUE!</v>
      </c>
      <c r="H375">
        <f t="shared" si="45"/>
        <v>0</v>
      </c>
      <c r="P375" t="str">
        <f t="shared" si="46"/>
        <v>gisele.lelouis@assemblee-nationale.fr </v>
      </c>
    </row>
    <row r="376" spans="1:16" ht="15" customHeight="1" x14ac:dyDescent="0.25">
      <c r="A376">
        <v>330</v>
      </c>
      <c r="B376" s="3" t="s">
        <v>1698</v>
      </c>
      <c r="C376">
        <v>1</v>
      </c>
      <c r="D376" s="7" t="s">
        <v>1696</v>
      </c>
      <c r="E376" t="str">
        <f t="shared" si="42"/>
        <v>didier.lemaire@assemblee-nationale.fr </v>
      </c>
      <c r="F376" s="8">
        <f t="shared" si="43"/>
        <v>15</v>
      </c>
      <c r="G376" s="8" t="e">
        <f t="shared" si="44"/>
        <v>#VALUE!</v>
      </c>
      <c r="H376">
        <f t="shared" si="45"/>
        <v>0</v>
      </c>
      <c r="P376" t="str">
        <f t="shared" si="46"/>
        <v>didier.lemaire@assemblee-nationale.fr </v>
      </c>
    </row>
    <row r="377" spans="1:16" ht="15" customHeight="1" thickBot="1" x14ac:dyDescent="0.3">
      <c r="A377">
        <v>331</v>
      </c>
      <c r="B377" s="4" t="s">
        <v>1702</v>
      </c>
      <c r="C377">
        <v>1</v>
      </c>
      <c r="D377" s="7" t="s">
        <v>1700</v>
      </c>
      <c r="E377" t="str">
        <f t="shared" si="42"/>
        <v>patricia.lemoine@assemblee-nationale.fr </v>
      </c>
      <c r="F377" s="8">
        <f t="shared" si="43"/>
        <v>17</v>
      </c>
      <c r="G377" s="8" t="e">
        <f t="shared" si="44"/>
        <v>#VALUE!</v>
      </c>
      <c r="H377">
        <f t="shared" si="45"/>
        <v>0</v>
      </c>
      <c r="P377" t="str">
        <f t="shared" si="46"/>
        <v>patricia.lemoine@assemblee-nationale.fr </v>
      </c>
    </row>
    <row r="378" spans="1:16" ht="15" customHeight="1" x14ac:dyDescent="0.25">
      <c r="A378">
        <v>332</v>
      </c>
      <c r="B378" s="11" t="s">
        <v>1706</v>
      </c>
      <c r="C378">
        <v>1</v>
      </c>
      <c r="D378" s="7" t="s">
        <v>1704</v>
      </c>
      <c r="E378" t="str">
        <f t="shared" si="42"/>
        <v>stephane.lenormand@assemblee-nationale.fr </v>
      </c>
      <c r="F378" s="8">
        <f t="shared" si="43"/>
        <v>19</v>
      </c>
      <c r="G378" s="8" t="e">
        <f t="shared" si="44"/>
        <v>#VALUE!</v>
      </c>
      <c r="H378">
        <f t="shared" si="45"/>
        <v>0</v>
      </c>
      <c r="P378" t="str">
        <f t="shared" si="46"/>
        <v>stephane.lenormand@assemblee-nationale.fr </v>
      </c>
    </row>
    <row r="379" spans="1:16" ht="15" customHeight="1" x14ac:dyDescent="0.25">
      <c r="A379">
        <v>333</v>
      </c>
      <c r="B379" s="3" t="s">
        <v>1710</v>
      </c>
      <c r="C379">
        <v>1</v>
      </c>
      <c r="D379" s="7" t="s">
        <v>1708</v>
      </c>
      <c r="E379" t="str">
        <f t="shared" si="42"/>
        <v>herve.delepinau@assemblee-nationale.fr </v>
      </c>
      <c r="F379" s="8">
        <f t="shared" si="43"/>
        <v>16</v>
      </c>
      <c r="G379" s="8" t="e">
        <f t="shared" si="44"/>
        <v>#VALUE!</v>
      </c>
      <c r="H379">
        <f t="shared" si="45"/>
        <v>0</v>
      </c>
      <c r="P379" t="str">
        <f t="shared" si="46"/>
        <v>herve.delepinau@assemblee-nationale.fr </v>
      </c>
    </row>
    <row r="380" spans="1:16" ht="15" customHeight="1" x14ac:dyDescent="0.25">
      <c r="A380">
        <v>334</v>
      </c>
      <c r="B380" s="3" t="s">
        <v>1714</v>
      </c>
      <c r="C380">
        <v>1</v>
      </c>
      <c r="D380" s="7" t="s">
        <v>1712</v>
      </c>
      <c r="E380" t="str">
        <f t="shared" si="42"/>
        <v>murielle.lepvraud@assemblee-nationale.fr </v>
      </c>
      <c r="F380" s="8">
        <f t="shared" si="43"/>
        <v>18</v>
      </c>
      <c r="G380" s="8" t="e">
        <f t="shared" si="44"/>
        <v>#VALUE!</v>
      </c>
      <c r="H380">
        <f t="shared" si="45"/>
        <v>0</v>
      </c>
      <c r="P380" t="str">
        <f t="shared" si="46"/>
        <v>murielle.lepvraud@assemblee-nationale.fr </v>
      </c>
    </row>
    <row r="381" spans="1:16" ht="15" customHeight="1" x14ac:dyDescent="0.25">
      <c r="A381">
        <v>335</v>
      </c>
      <c r="B381" s="3" t="s">
        <v>1718</v>
      </c>
      <c r="C381">
        <v>1</v>
      </c>
      <c r="D381" s="7" t="s">
        <v>1716</v>
      </c>
      <c r="E381" t="str">
        <f t="shared" si="42"/>
        <v>gerard.leseul@assemblee-nationale.fr </v>
      </c>
      <c r="F381" s="8">
        <f t="shared" si="43"/>
        <v>14</v>
      </c>
      <c r="G381" s="8" t="e">
        <f t="shared" si="44"/>
        <v>#VALUE!</v>
      </c>
      <c r="H381">
        <f t="shared" si="45"/>
        <v>0</v>
      </c>
      <c r="P381" t="str">
        <f t="shared" si="46"/>
        <v>gerard.leseul@assemblee-nationale.fr </v>
      </c>
    </row>
    <row r="382" spans="1:16" ht="15" customHeight="1" x14ac:dyDescent="0.25">
      <c r="A382">
        <v>336</v>
      </c>
      <c r="B382" s="3" t="s">
        <v>1722</v>
      </c>
      <c r="C382">
        <v>1</v>
      </c>
      <c r="D382" s="7" t="s">
        <v>1720</v>
      </c>
      <c r="E382" t="str">
        <f t="shared" si="42"/>
        <v>katiana.levavasseur@assemblee-nationale.fr </v>
      </c>
      <c r="F382" s="8">
        <f t="shared" si="43"/>
        <v>20</v>
      </c>
      <c r="G382" s="8" t="e">
        <f t="shared" si="44"/>
        <v>#VALUE!</v>
      </c>
      <c r="H382">
        <f t="shared" si="45"/>
        <v>0</v>
      </c>
      <c r="P382" t="str">
        <f t="shared" si="46"/>
        <v>katiana.levavasseur@assemblee-nationale.fr </v>
      </c>
    </row>
    <row r="383" spans="1:16" ht="15" customHeight="1" thickBot="1" x14ac:dyDescent="0.3">
      <c r="A383">
        <v>337</v>
      </c>
      <c r="B383" s="4" t="s">
        <v>1726</v>
      </c>
      <c r="C383">
        <v>1</v>
      </c>
      <c r="D383" s="7" t="s">
        <v>1724</v>
      </c>
      <c r="E383" t="str">
        <f t="shared" si="42"/>
        <v>delphine.lingemann@assemblee-nationale.fr </v>
      </c>
      <c r="F383" s="8">
        <f t="shared" si="43"/>
        <v>19</v>
      </c>
      <c r="G383" s="8" t="e">
        <f t="shared" si="44"/>
        <v>#VALUE!</v>
      </c>
      <c r="H383">
        <f t="shared" si="45"/>
        <v>0</v>
      </c>
      <c r="P383" t="str">
        <f t="shared" si="46"/>
        <v>delphine.lingemann@assemblee-nationale.fr </v>
      </c>
    </row>
    <row r="384" spans="1:16" ht="15" customHeight="1" x14ac:dyDescent="0.25">
      <c r="A384">
        <v>339</v>
      </c>
      <c r="B384" s="11" t="s">
        <v>1735</v>
      </c>
      <c r="C384">
        <v>1</v>
      </c>
      <c r="D384" s="7" t="s">
        <v>1733</v>
      </c>
      <c r="E384" t="str">
        <f t="shared" si="42"/>
        <v>christine.loir@assemblee-nationale.fr </v>
      </c>
      <c r="F384" s="8">
        <f t="shared" si="43"/>
        <v>15</v>
      </c>
      <c r="G384" s="8" t="e">
        <f t="shared" si="44"/>
        <v>#VALUE!</v>
      </c>
      <c r="H384">
        <f t="shared" si="45"/>
        <v>0</v>
      </c>
      <c r="P384" t="str">
        <f t="shared" si="46"/>
        <v>christine.loir@assemblee-nationale.fr </v>
      </c>
    </row>
    <row r="385" spans="1:16" ht="15" customHeight="1" x14ac:dyDescent="0.25">
      <c r="A385">
        <v>340</v>
      </c>
      <c r="B385" s="3" t="s">
        <v>1739</v>
      </c>
      <c r="C385">
        <v>1</v>
      </c>
      <c r="D385" s="7" t="s">
        <v>1737</v>
      </c>
      <c r="E385" t="str">
        <f t="shared" si="42"/>
        <v>aurelien.lopezliguori@assemblee-nationale.fr </v>
      </c>
      <c r="F385" s="8">
        <f t="shared" si="43"/>
        <v>22</v>
      </c>
      <c r="G385" s="8" t="e">
        <f t="shared" si="44"/>
        <v>#VALUE!</v>
      </c>
      <c r="H385">
        <f t="shared" si="45"/>
        <v>0</v>
      </c>
      <c r="P385" t="str">
        <f t="shared" si="46"/>
        <v>aurelien.lopezliguori@assemblee-nationale.fr </v>
      </c>
    </row>
    <row r="386" spans="1:16" ht="15" customHeight="1" x14ac:dyDescent="0.25">
      <c r="A386">
        <v>341</v>
      </c>
      <c r="B386" s="3" t="s">
        <v>1743</v>
      </c>
      <c r="C386">
        <v>1</v>
      </c>
      <c r="D386" s="7" t="s">
        <v>1741</v>
      </c>
      <c r="E386" t="str">
        <f t="shared" si="42"/>
        <v>marie-france.lorho@assemblee-nationale.fr </v>
      </c>
      <c r="F386" s="8">
        <f t="shared" si="43"/>
        <v>19</v>
      </c>
      <c r="G386" s="8" t="e">
        <f t="shared" si="44"/>
        <v>#VALUE!</v>
      </c>
      <c r="H386">
        <f t="shared" si="45"/>
        <v>0</v>
      </c>
      <c r="P386" t="str">
        <f t="shared" si="46"/>
        <v>marie-france.lorho@assemblee-nationale.fr </v>
      </c>
    </row>
    <row r="387" spans="1:16" ht="15" customHeight="1" x14ac:dyDescent="0.25">
      <c r="A387">
        <v>342</v>
      </c>
      <c r="B387" s="3" t="s">
        <v>1750</v>
      </c>
      <c r="C387">
        <v>1</v>
      </c>
      <c r="D387" s="7" t="s">
        <v>1748</v>
      </c>
      <c r="E387" t="str">
        <f t="shared" si="42"/>
        <v>philippe.lottiaux@assemblee-nationale.fr </v>
      </c>
      <c r="F387" s="8">
        <f t="shared" si="43"/>
        <v>18</v>
      </c>
      <c r="G387" s="8" t="e">
        <f t="shared" si="44"/>
        <v>#VALUE!</v>
      </c>
      <c r="H387">
        <f t="shared" si="45"/>
        <v>0</v>
      </c>
      <c r="P387" t="str">
        <f t="shared" si="46"/>
        <v>philippe.lottiaux@assemblee-nationale.fr </v>
      </c>
    </row>
    <row r="388" spans="1:16" ht="15" customHeight="1" x14ac:dyDescent="0.25">
      <c r="A388">
        <v>343</v>
      </c>
      <c r="B388" s="3" t="s">
        <v>1754</v>
      </c>
      <c r="C388">
        <v>1</v>
      </c>
      <c r="D388" s="7" t="s">
        <v>1752</v>
      </c>
      <c r="E388" t="str">
        <f t="shared" si="42"/>
        <v>alexandre.loubet@assemblee-nationale.fr </v>
      </c>
      <c r="F388" s="8">
        <f t="shared" si="43"/>
        <v>17</v>
      </c>
      <c r="G388" s="8" t="e">
        <f t="shared" si="44"/>
        <v>#VALUE!</v>
      </c>
      <c r="H388">
        <f t="shared" si="45"/>
        <v>0</v>
      </c>
      <c r="P388" t="str">
        <f t="shared" si="46"/>
        <v>alexandre.loubet@assemblee-nationale.fr </v>
      </c>
    </row>
    <row r="389" spans="1:16" ht="15" customHeight="1" x14ac:dyDescent="0.25">
      <c r="A389">
        <v>345</v>
      </c>
      <c r="B389" s="3" t="s">
        <v>1765</v>
      </c>
      <c r="C389">
        <v>1</v>
      </c>
      <c r="D389" s="7" t="s">
        <v>1763</v>
      </c>
      <c r="E389" t="str">
        <f t="shared" ref="E389:E452" si="47">REPLACE(B389,1,8,"")</f>
        <v>jean-francois.lovisolo@assemblee-nationale.fr </v>
      </c>
      <c r="F389" s="8">
        <f t="shared" ref="F389:F452" si="48">SEARCH("@",E389)</f>
        <v>23</v>
      </c>
      <c r="G389" s="8" t="e">
        <f t="shared" ref="G389:G452" si="49">SEARCH("@",E389,F389+1)</f>
        <v>#VALUE!</v>
      </c>
      <c r="H389">
        <f t="shared" ref="H389:H452" si="50">IF(ISNUMBER(G389),1,0)</f>
        <v>0</v>
      </c>
      <c r="P389" t="str">
        <f t="shared" si="46"/>
        <v>jean-francois.lovisolo@assemblee-nationale.fr </v>
      </c>
    </row>
    <row r="390" spans="1:16" ht="15" customHeight="1" x14ac:dyDescent="0.25">
      <c r="A390">
        <v>346</v>
      </c>
      <c r="B390" s="3" t="s">
        <v>1769</v>
      </c>
      <c r="C390">
        <v>1</v>
      </c>
      <c r="D390" s="7" t="s">
        <v>1767</v>
      </c>
      <c r="E390" t="str">
        <f t="shared" si="47"/>
        <v>benjamin.lucas@assemblee-nationale.fr </v>
      </c>
      <c r="F390" s="8">
        <f t="shared" si="48"/>
        <v>15</v>
      </c>
      <c r="G390" s="8" t="e">
        <f t="shared" si="49"/>
        <v>#VALUE!</v>
      </c>
      <c r="H390">
        <f t="shared" si="50"/>
        <v>0</v>
      </c>
      <c r="P390" t="str">
        <f t="shared" si="46"/>
        <v>benjamin.lucas@assemblee-nationale.fr </v>
      </c>
    </row>
    <row r="391" spans="1:16" ht="15" customHeight="1" thickBot="1" x14ac:dyDescent="0.3">
      <c r="A391">
        <v>347</v>
      </c>
      <c r="B391" s="4" t="s">
        <v>1773</v>
      </c>
      <c r="C391">
        <v>1</v>
      </c>
      <c r="D391" s="7" t="s">
        <v>1771</v>
      </c>
      <c r="E391" t="str">
        <f t="shared" si="47"/>
        <v>aude.luquet@assemblee-nationale.fr </v>
      </c>
      <c r="F391" s="8">
        <f t="shared" si="48"/>
        <v>12</v>
      </c>
      <c r="G391" s="8" t="e">
        <f t="shared" si="49"/>
        <v>#VALUE!</v>
      </c>
      <c r="H391">
        <f t="shared" si="50"/>
        <v>0</v>
      </c>
      <c r="P391" t="str">
        <f t="shared" si="46"/>
        <v>aude.luquet@assemblee-nationale.fr </v>
      </c>
    </row>
    <row r="392" spans="1:16" ht="15" customHeight="1" x14ac:dyDescent="0.25">
      <c r="A392">
        <v>349</v>
      </c>
      <c r="B392" s="11" t="s">
        <v>1786</v>
      </c>
      <c r="C392">
        <v>1</v>
      </c>
      <c r="D392" s="7" t="s">
        <v>1784</v>
      </c>
      <c r="E392" t="str">
        <f t="shared" si="47"/>
        <v>sylvain.maillard@assemblee-nationale.fr </v>
      </c>
      <c r="F392" s="8">
        <f t="shared" si="48"/>
        <v>17</v>
      </c>
      <c r="G392" s="8" t="e">
        <f t="shared" si="49"/>
        <v>#VALUE!</v>
      </c>
      <c r="H392">
        <f t="shared" si="50"/>
        <v>0</v>
      </c>
      <c r="P392" t="str">
        <f t="shared" si="46"/>
        <v>sylvain.maillard@assemblee-nationale.fr </v>
      </c>
    </row>
    <row r="393" spans="1:16" ht="15" customHeight="1" x14ac:dyDescent="0.25">
      <c r="A393">
        <v>350</v>
      </c>
      <c r="B393" s="3" t="s">
        <v>1791</v>
      </c>
      <c r="C393">
        <v>1</v>
      </c>
      <c r="D393" s="7" t="s">
        <v>1789</v>
      </c>
      <c r="E393" t="str">
        <f t="shared" si="47"/>
        <v>laurence.maillart-mehaignerie@assemblee-nationale.fr </v>
      </c>
      <c r="F393" s="8">
        <f t="shared" si="48"/>
        <v>30</v>
      </c>
      <c r="G393" s="8" t="e">
        <f t="shared" si="49"/>
        <v>#VALUE!</v>
      </c>
      <c r="H393">
        <f t="shared" si="50"/>
        <v>0</v>
      </c>
      <c r="P393" t="str">
        <f t="shared" si="46"/>
        <v>laurence.maillart-mehaignerie@assemblee-nationale.fr </v>
      </c>
    </row>
    <row r="394" spans="1:16" ht="15" customHeight="1" x14ac:dyDescent="0.25">
      <c r="A394">
        <v>351</v>
      </c>
      <c r="B394" s="3" t="s">
        <v>1798</v>
      </c>
      <c r="C394">
        <v>1</v>
      </c>
      <c r="D394" s="7" t="s">
        <v>1796</v>
      </c>
      <c r="E394" t="str">
        <f t="shared" si="47"/>
        <v>frederic.maillot@assemblee-nationale.fr </v>
      </c>
      <c r="F394" s="8">
        <f t="shared" si="48"/>
        <v>17</v>
      </c>
      <c r="G394" s="8" t="e">
        <f t="shared" si="49"/>
        <v>#VALUE!</v>
      </c>
      <c r="H394">
        <f t="shared" si="50"/>
        <v>0</v>
      </c>
      <c r="P394" t="str">
        <f t="shared" si="46"/>
        <v>frederic.maillot@assemblee-nationale.fr </v>
      </c>
    </row>
    <row r="395" spans="1:16" ht="15" customHeight="1" x14ac:dyDescent="0.25">
      <c r="A395">
        <v>352</v>
      </c>
      <c r="B395" s="3" t="s">
        <v>1802</v>
      </c>
      <c r="C395">
        <v>1</v>
      </c>
      <c r="D395" s="7" t="s">
        <v>1800</v>
      </c>
      <c r="E395" t="str">
        <f t="shared" si="47"/>
        <v>emmanuel.mandon@assemblee-nationale.fr </v>
      </c>
      <c r="F395" s="8">
        <f t="shared" si="48"/>
        <v>16</v>
      </c>
      <c r="G395" s="8" t="e">
        <f t="shared" si="49"/>
        <v>#VALUE!</v>
      </c>
      <c r="H395">
        <f t="shared" si="50"/>
        <v>0</v>
      </c>
      <c r="P395" t="str">
        <f t="shared" si="46"/>
        <v>emmanuel.mandon@assemblee-nationale.fr </v>
      </c>
    </row>
    <row r="396" spans="1:16" ht="15" customHeight="1" x14ac:dyDescent="0.25">
      <c r="A396">
        <v>353</v>
      </c>
      <c r="B396" s="3" t="s">
        <v>1806</v>
      </c>
      <c r="C396">
        <v>1</v>
      </c>
      <c r="D396" s="7" t="s">
        <v>1804</v>
      </c>
      <c r="E396" t="str">
        <f t="shared" si="47"/>
        <v>emmanuel.maquet@assemblee-nationale.fr </v>
      </c>
      <c r="F396" s="8">
        <f t="shared" si="48"/>
        <v>16</v>
      </c>
      <c r="G396" s="8" t="e">
        <f t="shared" si="49"/>
        <v>#VALUE!</v>
      </c>
      <c r="H396">
        <f t="shared" si="50"/>
        <v>0</v>
      </c>
      <c r="P396" t="str">
        <f t="shared" si="46"/>
        <v>emmanuel.maquet@assemblee-nationale.fr </v>
      </c>
    </row>
    <row r="397" spans="1:16" ht="15" customHeight="1" thickBot="1" x14ac:dyDescent="0.3">
      <c r="A397">
        <v>354</v>
      </c>
      <c r="B397" s="4" t="s">
        <v>1812</v>
      </c>
      <c r="C397">
        <v>1</v>
      </c>
      <c r="D397" s="7" t="s">
        <v>1810</v>
      </c>
      <c r="E397" t="str">
        <f t="shared" si="47"/>
        <v>jacqueline.maquet@assemblee-nationale.fr </v>
      </c>
      <c r="F397" s="8">
        <f t="shared" si="48"/>
        <v>18</v>
      </c>
      <c r="G397" s="8" t="e">
        <f t="shared" si="49"/>
        <v>#VALUE!</v>
      </c>
      <c r="H397">
        <f t="shared" si="50"/>
        <v>0</v>
      </c>
      <c r="P397" t="str">
        <f t="shared" si="46"/>
        <v>jacqueline.maquet@assemblee-nationale.fr </v>
      </c>
    </row>
    <row r="398" spans="1:16" ht="15" customHeight="1" x14ac:dyDescent="0.25">
      <c r="A398">
        <v>355</v>
      </c>
      <c r="B398" s="11" t="s">
        <v>1819</v>
      </c>
      <c r="C398">
        <v>1</v>
      </c>
      <c r="D398" s="7" t="s">
        <v>1817</v>
      </c>
      <c r="E398" t="str">
        <f t="shared" si="47"/>
        <v>laurent.marcangeli@assemblee-nationale.fr </v>
      </c>
      <c r="F398" s="8">
        <f t="shared" si="48"/>
        <v>19</v>
      </c>
      <c r="G398" s="8" t="e">
        <f t="shared" si="49"/>
        <v>#VALUE!</v>
      </c>
      <c r="H398">
        <f t="shared" si="50"/>
        <v>0</v>
      </c>
      <c r="P398" t="str">
        <f t="shared" si="46"/>
        <v>laurent.marcangeli@assemblee-nationale.fr </v>
      </c>
    </row>
    <row r="399" spans="1:16" ht="15" customHeight="1" x14ac:dyDescent="0.25">
      <c r="A399">
        <v>356</v>
      </c>
      <c r="B399" s="3" t="s">
        <v>1823</v>
      </c>
      <c r="C399">
        <v>1</v>
      </c>
      <c r="D399" s="7" t="s">
        <v>1821</v>
      </c>
      <c r="E399" t="str">
        <f t="shared" si="47"/>
        <v>matthieu.marchio@assemblee-nationale.fr </v>
      </c>
      <c r="F399" s="8">
        <f t="shared" si="48"/>
        <v>17</v>
      </c>
      <c r="G399" s="8" t="e">
        <f t="shared" si="49"/>
        <v>#VALUE!</v>
      </c>
      <c r="H399">
        <f t="shared" si="50"/>
        <v>0</v>
      </c>
      <c r="P399" t="str">
        <f t="shared" si="46"/>
        <v>matthieu.marchio@assemblee-nationale.fr </v>
      </c>
    </row>
    <row r="400" spans="1:16" ht="15" customHeight="1" x14ac:dyDescent="0.25">
      <c r="A400">
        <v>357</v>
      </c>
      <c r="B400" s="3" t="s">
        <v>1827</v>
      </c>
      <c r="C400">
        <v>1</v>
      </c>
      <c r="D400" s="7" t="s">
        <v>1825</v>
      </c>
      <c r="E400" t="str">
        <f t="shared" si="47"/>
        <v>bastien.marchive@assemblee-nationale.fr </v>
      </c>
      <c r="F400" s="8">
        <f t="shared" si="48"/>
        <v>17</v>
      </c>
      <c r="G400" s="8" t="e">
        <f t="shared" si="49"/>
        <v>#VALUE!</v>
      </c>
      <c r="H400">
        <f t="shared" si="50"/>
        <v>0</v>
      </c>
      <c r="P400" t="str">
        <f t="shared" si="46"/>
        <v>bastien.marchive@assemblee-nationale.fr </v>
      </c>
    </row>
    <row r="401" spans="1:16" ht="15" customHeight="1" x14ac:dyDescent="0.25">
      <c r="A401">
        <v>358</v>
      </c>
      <c r="B401" s="3" t="s">
        <v>1831</v>
      </c>
      <c r="C401">
        <v>1</v>
      </c>
      <c r="D401" s="7" t="s">
        <v>1829</v>
      </c>
      <c r="E401" t="str">
        <f t="shared" si="47"/>
        <v>louis.margueritte@assemblee-nationale.fr </v>
      </c>
      <c r="F401" s="8">
        <f t="shared" si="48"/>
        <v>18</v>
      </c>
      <c r="G401" s="8" t="e">
        <f t="shared" si="49"/>
        <v>#VALUE!</v>
      </c>
      <c r="H401">
        <f t="shared" si="50"/>
        <v>0</v>
      </c>
      <c r="P401" t="str">
        <f t="shared" si="46"/>
        <v>louis.margueritte@assemblee-nationale.fr </v>
      </c>
    </row>
    <row r="402" spans="1:16" ht="15" customHeight="1" x14ac:dyDescent="0.25">
      <c r="A402">
        <v>359</v>
      </c>
      <c r="B402" s="3" t="s">
        <v>1835</v>
      </c>
      <c r="C402">
        <v>1</v>
      </c>
      <c r="D402" s="7" t="s">
        <v>1833</v>
      </c>
      <c r="E402" t="str">
        <f t="shared" si="47"/>
        <v>christophe.marion@assemblee-nationale.fr </v>
      </c>
      <c r="F402" s="8">
        <f t="shared" si="48"/>
        <v>18</v>
      </c>
      <c r="G402" s="8" t="e">
        <f t="shared" si="49"/>
        <v>#VALUE!</v>
      </c>
      <c r="H402">
        <f t="shared" si="50"/>
        <v>0</v>
      </c>
      <c r="P402" t="str">
        <f t="shared" si="46"/>
        <v>christophe.marion@assemblee-nationale.fr </v>
      </c>
    </row>
    <row r="403" spans="1:16" ht="15" customHeight="1" thickBot="1" x14ac:dyDescent="0.3">
      <c r="A403">
        <v>360</v>
      </c>
      <c r="B403" s="4" t="s">
        <v>1839</v>
      </c>
      <c r="C403">
        <v>1</v>
      </c>
      <c r="D403" s="7" t="s">
        <v>1837</v>
      </c>
      <c r="E403" t="str">
        <f t="shared" si="47"/>
        <v>olivier.marleix@assemblee-nationale.fr </v>
      </c>
      <c r="F403" s="8">
        <f t="shared" si="48"/>
        <v>16</v>
      </c>
      <c r="G403" s="8" t="e">
        <f t="shared" si="49"/>
        <v>#VALUE!</v>
      </c>
      <c r="H403">
        <f t="shared" si="50"/>
        <v>0</v>
      </c>
      <c r="P403" t="str">
        <f t="shared" si="46"/>
        <v>olivier.marleix@assemblee-nationale.fr </v>
      </c>
    </row>
    <row r="404" spans="1:16" ht="15" customHeight="1" x14ac:dyDescent="0.25">
      <c r="A404">
        <v>361</v>
      </c>
      <c r="B404" s="11" t="s">
        <v>1846</v>
      </c>
      <c r="C404">
        <v>1</v>
      </c>
      <c r="D404" s="7" t="s">
        <v>1844</v>
      </c>
      <c r="E404" t="str">
        <f t="shared" si="47"/>
        <v>sandra.marsaud@assemblee-nationale.fr </v>
      </c>
      <c r="F404" s="8">
        <f t="shared" si="48"/>
        <v>15</v>
      </c>
      <c r="G404" s="8" t="e">
        <f t="shared" si="49"/>
        <v>#VALUE!</v>
      </c>
      <c r="H404">
        <f t="shared" si="50"/>
        <v>0</v>
      </c>
      <c r="P404" t="str">
        <f t="shared" si="46"/>
        <v>sandra.marsaud@assemblee-nationale.fr </v>
      </c>
    </row>
    <row r="405" spans="1:16" ht="15" customHeight="1" x14ac:dyDescent="0.25">
      <c r="A405">
        <v>362</v>
      </c>
      <c r="B405" s="3" t="s">
        <v>1852</v>
      </c>
      <c r="C405">
        <v>1</v>
      </c>
      <c r="D405" s="7" t="s">
        <v>1850</v>
      </c>
      <c r="E405" t="str">
        <f t="shared" si="47"/>
        <v>didier.martin@assemblee-nationale.fr </v>
      </c>
      <c r="F405" s="8">
        <f t="shared" si="48"/>
        <v>14</v>
      </c>
      <c r="G405" s="8" t="e">
        <f t="shared" si="49"/>
        <v>#VALUE!</v>
      </c>
      <c r="H405">
        <f t="shared" si="50"/>
        <v>0</v>
      </c>
      <c r="P405" t="str">
        <f t="shared" si="46"/>
        <v>didier.martin@assemblee-nationale.fr </v>
      </c>
    </row>
    <row r="406" spans="1:16" ht="15" customHeight="1" x14ac:dyDescent="0.25">
      <c r="A406">
        <v>363</v>
      </c>
      <c r="B406" s="3" t="s">
        <v>1858</v>
      </c>
      <c r="C406">
        <v>1</v>
      </c>
      <c r="D406" s="7" t="s">
        <v>1856</v>
      </c>
      <c r="E406" t="str">
        <f t="shared" si="47"/>
        <v>alexandra.martin@assemblee-nationale.fr </v>
      </c>
      <c r="F406" s="8">
        <f t="shared" si="48"/>
        <v>17</v>
      </c>
      <c r="G406" s="8" t="e">
        <f t="shared" si="49"/>
        <v>#VALUE!</v>
      </c>
      <c r="H406">
        <f t="shared" si="50"/>
        <v>0</v>
      </c>
      <c r="P406" t="str">
        <f t="shared" si="46"/>
        <v>alexandra.martin@assemblee-nationale.fr </v>
      </c>
    </row>
    <row r="407" spans="1:16" ht="15" customHeight="1" x14ac:dyDescent="0.25">
      <c r="A407">
        <v>364</v>
      </c>
      <c r="B407" s="3" t="s">
        <v>1862</v>
      </c>
      <c r="C407">
        <v>1</v>
      </c>
      <c r="D407" s="7" t="s">
        <v>1860</v>
      </c>
      <c r="E407" t="str">
        <f t="shared" si="47"/>
        <v>pascale.martin@assemblee-nationale.fr </v>
      </c>
      <c r="F407" s="8">
        <f t="shared" si="48"/>
        <v>15</v>
      </c>
      <c r="G407" s="8" t="e">
        <f t="shared" si="49"/>
        <v>#VALUE!</v>
      </c>
      <c r="H407">
        <f t="shared" si="50"/>
        <v>0</v>
      </c>
      <c r="P407" t="str">
        <f t="shared" si="46"/>
        <v>pascale.martin@assemblee-nationale.fr </v>
      </c>
    </row>
    <row r="408" spans="1:16" ht="15" customHeight="1" x14ac:dyDescent="0.25">
      <c r="A408">
        <v>365</v>
      </c>
      <c r="B408" s="3" t="s">
        <v>1866</v>
      </c>
      <c r="C408">
        <v>1</v>
      </c>
      <c r="D408" s="7" t="s">
        <v>1864</v>
      </c>
      <c r="E408" t="str">
        <f t="shared" si="47"/>
        <v>elisa.martin@assemblee-nationale.fr </v>
      </c>
      <c r="F408" s="8">
        <f t="shared" si="48"/>
        <v>13</v>
      </c>
      <c r="G408" s="8" t="e">
        <f t="shared" si="49"/>
        <v>#VALUE!</v>
      </c>
      <c r="H408">
        <f t="shared" si="50"/>
        <v>0</v>
      </c>
      <c r="P408" t="str">
        <f t="shared" si="46"/>
        <v>elisa.martin@assemblee-nationale.fr </v>
      </c>
    </row>
    <row r="409" spans="1:16" ht="15" customHeight="1" thickBot="1" x14ac:dyDescent="0.3">
      <c r="A409">
        <v>366</v>
      </c>
      <c r="B409" s="4" t="s">
        <v>1869</v>
      </c>
      <c r="C409">
        <v>1</v>
      </c>
      <c r="D409" s="7" t="s">
        <v>1856</v>
      </c>
      <c r="E409" t="str">
        <f t="shared" si="47"/>
        <v>alexandra.martin.gironde@assemblee-nationale.fr </v>
      </c>
      <c r="F409" s="8">
        <f t="shared" si="48"/>
        <v>25</v>
      </c>
      <c r="G409" s="8" t="e">
        <f t="shared" si="49"/>
        <v>#VALUE!</v>
      </c>
      <c r="H409">
        <f t="shared" si="50"/>
        <v>0</v>
      </c>
      <c r="P409" t="str">
        <f t="shared" si="46"/>
        <v>alexandra.martin.gironde@assemblee-nationale.fr </v>
      </c>
    </row>
    <row r="410" spans="1:16" ht="15" customHeight="1" x14ac:dyDescent="0.25">
      <c r="A410">
        <v>367</v>
      </c>
      <c r="B410" s="11" t="s">
        <v>1873</v>
      </c>
      <c r="C410">
        <v>1</v>
      </c>
      <c r="D410" s="7" t="s">
        <v>1871</v>
      </c>
      <c r="E410" t="str">
        <f t="shared" si="47"/>
        <v>eric.martineau@assemblee-nationale.fr </v>
      </c>
      <c r="F410" s="8">
        <f t="shared" si="48"/>
        <v>15</v>
      </c>
      <c r="G410" s="8" t="e">
        <f t="shared" si="49"/>
        <v>#VALUE!</v>
      </c>
      <c r="H410">
        <f t="shared" si="50"/>
        <v>0</v>
      </c>
      <c r="P410" t="str">
        <f t="shared" si="46"/>
        <v>eric.martineau@assemblee-nationale.fr </v>
      </c>
    </row>
    <row r="411" spans="1:16" ht="15" customHeight="1" x14ac:dyDescent="0.25">
      <c r="A411">
        <v>368</v>
      </c>
      <c r="B411" s="3" t="s">
        <v>1877</v>
      </c>
      <c r="C411">
        <v>1</v>
      </c>
      <c r="D411" s="7" t="s">
        <v>1875</v>
      </c>
      <c r="E411" t="str">
        <f t="shared" si="47"/>
        <v>william.martinet@assemblee-nationale.fr </v>
      </c>
      <c r="F411" s="8">
        <f t="shared" si="48"/>
        <v>17</v>
      </c>
      <c r="G411" s="8" t="e">
        <f t="shared" si="49"/>
        <v>#VALUE!</v>
      </c>
      <c r="H411">
        <f t="shared" si="50"/>
        <v>0</v>
      </c>
      <c r="P411" t="str">
        <f t="shared" si="46"/>
        <v>william.martinet@assemblee-nationale.fr </v>
      </c>
    </row>
    <row r="412" spans="1:16" ht="15" customHeight="1" x14ac:dyDescent="0.25">
      <c r="A412">
        <v>369</v>
      </c>
      <c r="B412" s="3" t="s">
        <v>1881</v>
      </c>
      <c r="C412">
        <v>1</v>
      </c>
      <c r="D412" s="7" t="s">
        <v>1879</v>
      </c>
      <c r="E412" t="str">
        <f t="shared" si="47"/>
        <v>michele.martinez@assemblee-nationale.fr </v>
      </c>
      <c r="F412" s="8">
        <f t="shared" si="48"/>
        <v>17</v>
      </c>
      <c r="G412" s="8" t="e">
        <f t="shared" si="49"/>
        <v>#VALUE!</v>
      </c>
      <c r="H412">
        <f t="shared" si="50"/>
        <v>0</v>
      </c>
      <c r="P412" t="str">
        <f t="shared" si="46"/>
        <v>michele.martinez@assemblee-nationale.fr </v>
      </c>
    </row>
    <row r="413" spans="1:16" ht="15" customHeight="1" x14ac:dyDescent="0.25">
      <c r="A413">
        <v>370</v>
      </c>
      <c r="B413" s="3" t="s">
        <v>1885</v>
      </c>
      <c r="C413">
        <v>1</v>
      </c>
      <c r="D413" s="7" t="s">
        <v>1883</v>
      </c>
      <c r="E413" t="str">
        <f t="shared" si="47"/>
        <v>denis.masseglia@assemblee-nationale.fr </v>
      </c>
      <c r="F413" s="8">
        <f t="shared" si="48"/>
        <v>16</v>
      </c>
      <c r="G413" s="8" t="e">
        <f t="shared" si="49"/>
        <v>#VALUE!</v>
      </c>
      <c r="H413">
        <f t="shared" si="50"/>
        <v>0</v>
      </c>
      <c r="P413" t="str">
        <f t="shared" si="46"/>
        <v>denis.masseglia@assemblee-nationale.fr </v>
      </c>
    </row>
    <row r="414" spans="1:16" ht="15" customHeight="1" x14ac:dyDescent="0.25">
      <c r="A414">
        <v>371</v>
      </c>
      <c r="B414" s="3" t="s">
        <v>1892</v>
      </c>
      <c r="C414">
        <v>1</v>
      </c>
      <c r="D414" s="7" t="s">
        <v>1890</v>
      </c>
      <c r="E414" t="str">
        <f t="shared" si="47"/>
        <v>bryan.masson@assemblee-nationale.fr </v>
      </c>
      <c r="F414" s="8">
        <f t="shared" si="48"/>
        <v>13</v>
      </c>
      <c r="G414" s="8" t="e">
        <f t="shared" si="49"/>
        <v>#VALUE!</v>
      </c>
      <c r="H414">
        <f t="shared" si="50"/>
        <v>0</v>
      </c>
      <c r="P414" t="str">
        <f t="shared" si="46"/>
        <v>bryan.masson@assemblee-nationale.fr </v>
      </c>
    </row>
    <row r="415" spans="1:16" ht="15" customHeight="1" x14ac:dyDescent="0.25">
      <c r="A415">
        <v>372</v>
      </c>
      <c r="B415" s="3" t="s">
        <v>1896</v>
      </c>
      <c r="C415">
        <v>1</v>
      </c>
      <c r="D415" s="7" t="s">
        <v>1894</v>
      </c>
      <c r="E415" t="str">
        <f t="shared" si="47"/>
        <v>alexandra.masson@assemblee-nationale.fr </v>
      </c>
      <c r="F415" s="8">
        <f t="shared" si="48"/>
        <v>17</v>
      </c>
      <c r="G415" s="8" t="e">
        <f t="shared" si="49"/>
        <v>#VALUE!</v>
      </c>
      <c r="H415">
        <f t="shared" si="50"/>
        <v>0</v>
      </c>
      <c r="P415" t="str">
        <f t="shared" si="46"/>
        <v>alexandra.masson@assemblee-nationale.fr </v>
      </c>
    </row>
    <row r="416" spans="1:16" ht="15" customHeight="1" x14ac:dyDescent="0.25">
      <c r="A416">
        <v>373</v>
      </c>
      <c r="B416" s="3" t="s">
        <v>1900</v>
      </c>
      <c r="C416">
        <v>1</v>
      </c>
      <c r="D416" s="7" t="s">
        <v>1898</v>
      </c>
      <c r="E416" t="str">
        <f t="shared" si="47"/>
        <v>max.mathiasin@assemblee-nationale.fr </v>
      </c>
      <c r="F416" s="8">
        <f t="shared" si="48"/>
        <v>14</v>
      </c>
      <c r="G416" s="8" t="e">
        <f t="shared" si="49"/>
        <v>#VALUE!</v>
      </c>
      <c r="H416">
        <f t="shared" si="50"/>
        <v>0</v>
      </c>
      <c r="P416" t="str">
        <f t="shared" si="46"/>
        <v>max.mathiasin@assemblee-nationale.fr </v>
      </c>
    </row>
    <row r="417" spans="1:16" ht="15" customHeight="1" x14ac:dyDescent="0.25">
      <c r="A417">
        <v>374</v>
      </c>
      <c r="B417" s="3" t="s">
        <v>1907</v>
      </c>
      <c r="C417">
        <v>1</v>
      </c>
      <c r="D417" s="7" t="s">
        <v>1905</v>
      </c>
      <c r="E417" t="str">
        <f t="shared" si="47"/>
        <v>frederic.mathieu@assemblee-nationale.fr </v>
      </c>
      <c r="F417" s="8">
        <f t="shared" si="48"/>
        <v>17</v>
      </c>
      <c r="G417" s="8" t="e">
        <f t="shared" si="49"/>
        <v>#VALUE!</v>
      </c>
      <c r="H417">
        <f t="shared" si="50"/>
        <v>0</v>
      </c>
      <c r="P417" t="str">
        <f t="shared" si="46"/>
        <v>frederic.mathieu@assemblee-nationale.fr </v>
      </c>
    </row>
    <row r="418" spans="1:16" ht="15" customHeight="1" thickBot="1" x14ac:dyDescent="0.3">
      <c r="A418">
        <v>376</v>
      </c>
      <c r="B418" s="4" t="s">
        <v>1917</v>
      </c>
      <c r="C418">
        <v>1</v>
      </c>
      <c r="D418" s="7" t="s">
        <v>1915</v>
      </c>
      <c r="E418" t="str">
        <f t="shared" si="47"/>
        <v>damien.maudet@assemblee-nationale.fr </v>
      </c>
      <c r="F418" s="8">
        <f t="shared" si="48"/>
        <v>14</v>
      </c>
      <c r="G418" s="8" t="e">
        <f t="shared" si="49"/>
        <v>#VALUE!</v>
      </c>
      <c r="H418">
        <f t="shared" si="50"/>
        <v>0</v>
      </c>
      <c r="P418" t="str">
        <f t="shared" si="46"/>
        <v>damien.maudet@assemblee-nationale.fr </v>
      </c>
    </row>
    <row r="419" spans="1:16" ht="15" customHeight="1" x14ac:dyDescent="0.25">
      <c r="A419">
        <v>377</v>
      </c>
      <c r="B419" s="11" t="s">
        <v>1921</v>
      </c>
      <c r="C419">
        <v>1</v>
      </c>
      <c r="D419" s="7" t="s">
        <v>1919</v>
      </c>
      <c r="E419" t="str">
        <f t="shared" si="47"/>
        <v>kevin.mauvieux@assemblee-nationale.fr </v>
      </c>
      <c r="F419" s="8">
        <f t="shared" si="48"/>
        <v>15</v>
      </c>
      <c r="G419" s="8" t="e">
        <f t="shared" si="49"/>
        <v>#VALUE!</v>
      </c>
      <c r="H419">
        <f t="shared" si="50"/>
        <v>0</v>
      </c>
      <c r="P419" t="str">
        <f t="shared" si="46"/>
        <v>kevin.mauvieux@assemblee-nationale.fr </v>
      </c>
    </row>
    <row r="420" spans="1:16" ht="15" customHeight="1" x14ac:dyDescent="0.25">
      <c r="A420">
        <v>378</v>
      </c>
      <c r="B420" s="3" t="s">
        <v>1925</v>
      </c>
      <c r="C420">
        <v>1</v>
      </c>
      <c r="D420" s="7" t="s">
        <v>1923</v>
      </c>
      <c r="E420" t="str">
        <f t="shared" si="47"/>
        <v>marianne.maximi@assemblee-nationale.fr </v>
      </c>
      <c r="F420" s="8">
        <f t="shared" si="48"/>
        <v>16</v>
      </c>
      <c r="G420" s="8" t="e">
        <f t="shared" si="49"/>
        <v>#VALUE!</v>
      </c>
      <c r="H420">
        <f t="shared" si="50"/>
        <v>0</v>
      </c>
      <c r="P420" t="str">
        <f t="shared" si="46"/>
        <v>marianne.maximi@assemblee-nationale.fr </v>
      </c>
    </row>
    <row r="421" spans="1:16" ht="15" customHeight="1" x14ac:dyDescent="0.25">
      <c r="A421">
        <v>379</v>
      </c>
      <c r="B421" s="3" t="s">
        <v>1929</v>
      </c>
      <c r="C421">
        <v>1</v>
      </c>
      <c r="D421" s="7" t="s">
        <v>1927</v>
      </c>
      <c r="E421" t="str">
        <f t="shared" si="47"/>
        <v>stephane.mazars@assemblee-nationale.fr </v>
      </c>
      <c r="F421" s="8">
        <f t="shared" si="48"/>
        <v>16</v>
      </c>
      <c r="G421" s="8" t="e">
        <f t="shared" si="49"/>
        <v>#VALUE!</v>
      </c>
      <c r="H421">
        <f t="shared" si="50"/>
        <v>0</v>
      </c>
      <c r="P421" t="str">
        <f t="shared" si="46"/>
        <v>stephane.mazars@assemblee-nationale.fr </v>
      </c>
    </row>
    <row r="422" spans="1:16" ht="15" customHeight="1" x14ac:dyDescent="0.25">
      <c r="A422">
        <v>380</v>
      </c>
      <c r="B422" s="3" t="s">
        <v>1936</v>
      </c>
      <c r="C422">
        <v>1</v>
      </c>
      <c r="D422" s="7" t="s">
        <v>1934</v>
      </c>
      <c r="E422" t="str">
        <f t="shared" si="47"/>
        <v>nicolas.meizonnet@assemblee-nationale.fr </v>
      </c>
      <c r="F422" s="8">
        <f t="shared" si="48"/>
        <v>18</v>
      </c>
      <c r="G422" s="8" t="e">
        <f t="shared" si="49"/>
        <v>#VALUE!</v>
      </c>
      <c r="H422">
        <f t="shared" si="50"/>
        <v>0</v>
      </c>
      <c r="P422" t="str">
        <f t="shared" si="46"/>
        <v>nicolas.meizonnet@assemblee-nationale.fr </v>
      </c>
    </row>
    <row r="423" spans="1:16" ht="15" customHeight="1" x14ac:dyDescent="0.25">
      <c r="A423">
        <v>381</v>
      </c>
      <c r="B423" s="3" t="s">
        <v>1940</v>
      </c>
      <c r="C423">
        <v>1</v>
      </c>
      <c r="D423" s="7" t="s">
        <v>1938</v>
      </c>
      <c r="E423" t="str">
        <f t="shared" si="47"/>
        <v>graziella.melchior@assemblee-nationale.fr </v>
      </c>
      <c r="F423" s="8">
        <f t="shared" si="48"/>
        <v>19</v>
      </c>
      <c r="G423" s="8" t="e">
        <f t="shared" si="49"/>
        <v>#VALUE!</v>
      </c>
      <c r="H423">
        <f t="shared" si="50"/>
        <v>0</v>
      </c>
      <c r="P423" t="str">
        <f t="shared" si="46"/>
        <v>graziella.melchior@assemblee-nationale.fr </v>
      </c>
    </row>
    <row r="424" spans="1:16" ht="15" customHeight="1" thickBot="1" x14ac:dyDescent="0.3">
      <c r="A424">
        <v>382</v>
      </c>
      <c r="B424" s="4" t="s">
        <v>1947</v>
      </c>
      <c r="C424">
        <v>1</v>
      </c>
      <c r="D424" s="7" t="s">
        <v>1945</v>
      </c>
      <c r="E424" t="str">
        <f t="shared" si="47"/>
        <v>joelle.melin@assemblee-nationale.fr </v>
      </c>
      <c r="F424" s="8">
        <f t="shared" si="48"/>
        <v>13</v>
      </c>
      <c r="G424" s="8" t="e">
        <f t="shared" si="49"/>
        <v>#VALUE!</v>
      </c>
      <c r="H424">
        <f t="shared" si="50"/>
        <v>0</v>
      </c>
      <c r="P424" t="str">
        <f t="shared" ref="P424:P487" si="51">E424</f>
        <v>joelle.melin@assemblee-nationale.fr </v>
      </c>
    </row>
    <row r="425" spans="1:16" ht="15" customHeight="1" x14ac:dyDescent="0.25">
      <c r="A425">
        <v>383</v>
      </c>
      <c r="B425" s="11" t="s">
        <v>1951</v>
      </c>
      <c r="C425">
        <v>1</v>
      </c>
      <c r="D425" s="7" t="s">
        <v>1949</v>
      </c>
      <c r="E425" t="str">
        <f t="shared" si="47"/>
        <v>yael.menache@assemblee-nationale.fr </v>
      </c>
      <c r="F425" s="8">
        <f t="shared" si="48"/>
        <v>13</v>
      </c>
      <c r="G425" s="8" t="e">
        <f t="shared" si="49"/>
        <v>#VALUE!</v>
      </c>
      <c r="H425">
        <f t="shared" si="50"/>
        <v>0</v>
      </c>
      <c r="P425" t="str">
        <f t="shared" si="51"/>
        <v>yael.menache@assemblee-nationale.fr </v>
      </c>
    </row>
    <row r="426" spans="1:16" ht="15" customHeight="1" x14ac:dyDescent="0.25">
      <c r="A426">
        <v>384</v>
      </c>
      <c r="B426" s="3" t="s">
        <v>1955</v>
      </c>
      <c r="C426">
        <v>1</v>
      </c>
      <c r="D426" s="7" t="s">
        <v>1953</v>
      </c>
      <c r="E426" t="str">
        <f t="shared" si="47"/>
        <v>thomas.menage@assemblee-nationale.fr </v>
      </c>
      <c r="F426" s="8">
        <f t="shared" si="48"/>
        <v>14</v>
      </c>
      <c r="G426" s="8" t="e">
        <f t="shared" si="49"/>
        <v>#VALUE!</v>
      </c>
      <c r="H426">
        <f t="shared" si="50"/>
        <v>0</v>
      </c>
      <c r="P426" t="str">
        <f t="shared" si="51"/>
        <v>thomas.menage@assemblee-nationale.fr </v>
      </c>
    </row>
    <row r="427" spans="1:16" ht="15" customHeight="1" x14ac:dyDescent="0.25">
      <c r="A427">
        <v>385</v>
      </c>
      <c r="B427" s="3" t="s">
        <v>1959</v>
      </c>
      <c r="C427">
        <v>1</v>
      </c>
      <c r="D427" s="7" t="s">
        <v>1957</v>
      </c>
      <c r="E427" t="str">
        <f t="shared" si="47"/>
        <v>emmanuelle.menard@assemblee-nationale.fr </v>
      </c>
      <c r="F427" s="8">
        <f t="shared" si="48"/>
        <v>18</v>
      </c>
      <c r="G427" s="8" t="e">
        <f t="shared" si="49"/>
        <v>#VALUE!</v>
      </c>
      <c r="H427">
        <f t="shared" si="50"/>
        <v>0</v>
      </c>
      <c r="P427" t="str">
        <f t="shared" si="51"/>
        <v>emmanuelle.menard@assemblee-nationale.fr </v>
      </c>
    </row>
    <row r="428" spans="1:16" ht="15" customHeight="1" x14ac:dyDescent="0.25">
      <c r="A428">
        <v>386</v>
      </c>
      <c r="B428" s="3" t="s">
        <v>1964</v>
      </c>
      <c r="C428">
        <v>1</v>
      </c>
      <c r="D428" s="7" t="s">
        <v>1962</v>
      </c>
      <c r="E428" t="str">
        <f t="shared" si="47"/>
        <v>ludovic.mendes@assemblee-nationale.fr </v>
      </c>
      <c r="F428" s="8">
        <f t="shared" si="48"/>
        <v>15</v>
      </c>
      <c r="G428" s="8" t="e">
        <f t="shared" si="49"/>
        <v>#VALUE!</v>
      </c>
      <c r="H428">
        <f t="shared" si="50"/>
        <v>0</v>
      </c>
      <c r="P428" t="str">
        <f t="shared" si="51"/>
        <v>ludovic.mendes@assemblee-nationale.fr </v>
      </c>
    </row>
    <row r="429" spans="1:16" ht="15" customHeight="1" x14ac:dyDescent="0.25">
      <c r="A429">
        <v>387</v>
      </c>
      <c r="B429" s="3" t="s">
        <v>1970</v>
      </c>
      <c r="C429">
        <v>1</v>
      </c>
      <c r="D429" s="7" t="s">
        <v>1968</v>
      </c>
      <c r="E429" t="str">
        <f t="shared" si="47"/>
        <v>lysiane.metayer@assemblee-nationale.fr </v>
      </c>
      <c r="F429" s="8">
        <f t="shared" si="48"/>
        <v>16</v>
      </c>
      <c r="G429" s="8" t="e">
        <f t="shared" si="49"/>
        <v>#VALUE!</v>
      </c>
      <c r="H429">
        <f t="shared" si="50"/>
        <v>0</v>
      </c>
      <c r="P429" t="str">
        <f t="shared" si="51"/>
        <v>lysiane.metayer@assemblee-nationale.fr </v>
      </c>
    </row>
    <row r="430" spans="1:16" ht="15" customHeight="1" thickBot="1" x14ac:dyDescent="0.3">
      <c r="A430">
        <v>388</v>
      </c>
      <c r="B430" s="4" t="s">
        <v>1974</v>
      </c>
      <c r="C430">
        <v>1</v>
      </c>
      <c r="D430" s="7" t="s">
        <v>1972</v>
      </c>
      <c r="E430" t="str">
        <f t="shared" si="47"/>
        <v>sophie.mette@assemblee-nationale.fr </v>
      </c>
      <c r="F430" s="8">
        <f t="shared" si="48"/>
        <v>13</v>
      </c>
      <c r="G430" s="8" t="e">
        <f t="shared" si="49"/>
        <v>#VALUE!</v>
      </c>
      <c r="H430">
        <f t="shared" si="50"/>
        <v>0</v>
      </c>
      <c r="P430" t="str">
        <f t="shared" si="51"/>
        <v>sophie.mette@assemblee-nationale.fr </v>
      </c>
    </row>
    <row r="431" spans="1:16" ht="15" customHeight="1" x14ac:dyDescent="0.25">
      <c r="A431">
        <v>390</v>
      </c>
      <c r="B431" s="11" t="s">
        <v>1983</v>
      </c>
      <c r="C431">
        <v>1</v>
      </c>
      <c r="D431" s="7" t="s">
        <v>1981</v>
      </c>
      <c r="E431" t="str">
        <f t="shared" si="47"/>
        <v>frederique.meunier@assemblee-nationale.fr </v>
      </c>
      <c r="F431" s="8">
        <f t="shared" si="48"/>
        <v>19</v>
      </c>
      <c r="G431" s="8" t="e">
        <f t="shared" si="49"/>
        <v>#VALUE!</v>
      </c>
      <c r="H431">
        <f t="shared" si="50"/>
        <v>0</v>
      </c>
      <c r="P431" t="str">
        <f t="shared" si="51"/>
        <v>frederique.meunier@assemblee-nationale.fr </v>
      </c>
    </row>
    <row r="432" spans="1:16" ht="15" customHeight="1" x14ac:dyDescent="0.25">
      <c r="A432">
        <v>391</v>
      </c>
      <c r="B432" s="3" t="s">
        <v>1989</v>
      </c>
      <c r="C432">
        <v>1</v>
      </c>
      <c r="D432" s="7" t="s">
        <v>1987</v>
      </c>
      <c r="E432" t="str">
        <f t="shared" si="47"/>
        <v>manon.meunier@assemblee-nationale.fr </v>
      </c>
      <c r="F432" s="8">
        <f t="shared" si="48"/>
        <v>14</v>
      </c>
      <c r="G432" s="8" t="e">
        <f t="shared" si="49"/>
        <v>#VALUE!</v>
      </c>
      <c r="H432">
        <f t="shared" si="50"/>
        <v>0</v>
      </c>
      <c r="P432" t="str">
        <f t="shared" si="51"/>
        <v>manon.meunier@assemblee-nationale.fr </v>
      </c>
    </row>
    <row r="433" spans="1:16" ht="15" customHeight="1" x14ac:dyDescent="0.25">
      <c r="A433">
        <v>392</v>
      </c>
      <c r="B433" s="3" t="s">
        <v>1993</v>
      </c>
      <c r="C433">
        <v>1</v>
      </c>
      <c r="D433" s="7" t="s">
        <v>1991</v>
      </c>
      <c r="E433" t="str">
        <f t="shared" si="47"/>
        <v>pierre.meurin@assemblee-nationale.fr </v>
      </c>
      <c r="F433" s="8">
        <f t="shared" si="48"/>
        <v>14</v>
      </c>
      <c r="G433" s="8" t="e">
        <f t="shared" si="49"/>
        <v>#VALUE!</v>
      </c>
      <c r="H433">
        <f t="shared" si="50"/>
        <v>0</v>
      </c>
      <c r="P433" t="str">
        <f t="shared" si="51"/>
        <v>pierre.meurin@assemblee-nationale.fr </v>
      </c>
    </row>
    <row r="434" spans="1:16" ht="15" customHeight="1" x14ac:dyDescent="0.25">
      <c r="A434">
        <v>394</v>
      </c>
      <c r="B434" s="3" t="s">
        <v>2003</v>
      </c>
      <c r="C434">
        <v>1</v>
      </c>
      <c r="D434" s="7" t="s">
        <v>2001</v>
      </c>
      <c r="E434" t="str">
        <f t="shared" si="47"/>
        <v>paul.midy@assemblee-nationale.fr </v>
      </c>
      <c r="F434" s="8">
        <f t="shared" si="48"/>
        <v>10</v>
      </c>
      <c r="G434" s="8" t="e">
        <f t="shared" si="49"/>
        <v>#VALUE!</v>
      </c>
      <c r="H434">
        <f t="shared" si="50"/>
        <v>0</v>
      </c>
      <c r="P434" t="str">
        <f t="shared" si="51"/>
        <v>paul.midy@assemblee-nationale.fr </v>
      </c>
    </row>
    <row r="435" spans="1:16" ht="15" customHeight="1" x14ac:dyDescent="0.25">
      <c r="A435">
        <v>395</v>
      </c>
      <c r="B435" s="3" t="s">
        <v>2007</v>
      </c>
      <c r="C435">
        <v>1</v>
      </c>
      <c r="D435" s="7" t="s">
        <v>2005</v>
      </c>
      <c r="E435" t="str">
        <f t="shared" si="47"/>
        <v>laure.miller@assemblee-nationale.fr </v>
      </c>
      <c r="F435" s="8">
        <f t="shared" si="48"/>
        <v>13</v>
      </c>
      <c r="G435" s="8" t="e">
        <f t="shared" si="49"/>
        <v>#VALUE!</v>
      </c>
      <c r="H435">
        <f t="shared" si="50"/>
        <v>0</v>
      </c>
      <c r="P435" t="str">
        <f t="shared" si="51"/>
        <v>laure.miller@assemblee-nationale.fr </v>
      </c>
    </row>
    <row r="436" spans="1:16" ht="15" customHeight="1" x14ac:dyDescent="0.25">
      <c r="A436">
        <v>396</v>
      </c>
      <c r="B436" s="3" t="s">
        <v>2012</v>
      </c>
      <c r="C436">
        <v>1</v>
      </c>
      <c r="D436" s="7" t="s">
        <v>2009</v>
      </c>
      <c r="E436" t="str">
        <f t="shared" si="47"/>
        <v>bruno.millienne@assemblee-nationale.fr </v>
      </c>
      <c r="F436" s="8">
        <f t="shared" si="48"/>
        <v>16</v>
      </c>
      <c r="G436" s="8" t="e">
        <f t="shared" si="49"/>
        <v>#VALUE!</v>
      </c>
      <c r="H436">
        <f t="shared" si="50"/>
        <v>0</v>
      </c>
      <c r="P436" t="str">
        <f t="shared" si="51"/>
        <v>bruno.millienne@assemblee-nationale.fr </v>
      </c>
    </row>
    <row r="437" spans="1:16" ht="15" customHeight="1" x14ac:dyDescent="0.25">
      <c r="A437">
        <v>398</v>
      </c>
      <c r="B437" s="3" t="s">
        <v>2024</v>
      </c>
      <c r="C437">
        <v>1</v>
      </c>
      <c r="D437" s="7" t="s">
        <v>2022</v>
      </c>
      <c r="E437" t="str">
        <f t="shared" si="47"/>
        <v>paul.molac@assemblee-nationale.fr </v>
      </c>
      <c r="F437" s="8">
        <f t="shared" si="48"/>
        <v>11</v>
      </c>
      <c r="G437" s="8" t="e">
        <f t="shared" si="49"/>
        <v>#VALUE!</v>
      </c>
      <c r="H437">
        <f t="shared" si="50"/>
        <v>0</v>
      </c>
      <c r="P437" t="str">
        <f t="shared" si="51"/>
        <v>paul.molac@assemblee-nationale.fr </v>
      </c>
    </row>
    <row r="438" spans="1:16" ht="15" customHeight="1" x14ac:dyDescent="0.25">
      <c r="A438">
        <v>399</v>
      </c>
      <c r="B438" s="3" t="s">
        <v>2031</v>
      </c>
      <c r="C438">
        <v>1</v>
      </c>
      <c r="D438" s="7" t="s">
        <v>2029</v>
      </c>
      <c r="E438" t="str">
        <f t="shared" si="47"/>
        <v>yannick.monnet@assemblee-nationale.fr </v>
      </c>
      <c r="F438" s="8">
        <f t="shared" si="48"/>
        <v>15</v>
      </c>
      <c r="G438" s="8" t="e">
        <f t="shared" si="49"/>
        <v>#VALUE!</v>
      </c>
      <c r="H438">
        <f t="shared" si="50"/>
        <v>0</v>
      </c>
      <c r="P438" t="str">
        <f t="shared" si="51"/>
        <v>yannick.monnet@assemblee-nationale.fr </v>
      </c>
    </row>
    <row r="439" spans="1:16" ht="15" customHeight="1" thickBot="1" x14ac:dyDescent="0.3">
      <c r="A439">
        <v>400</v>
      </c>
      <c r="B439" s="4" t="s">
        <v>2035</v>
      </c>
      <c r="C439">
        <v>1</v>
      </c>
      <c r="D439" s="7" t="s">
        <v>2033</v>
      </c>
      <c r="E439" t="str">
        <f t="shared" si="47"/>
        <v>louise.morel@assemblee-nationale.fr </v>
      </c>
      <c r="F439" s="8">
        <f t="shared" si="48"/>
        <v>13</v>
      </c>
      <c r="G439" s="8" t="e">
        <f t="shared" si="49"/>
        <v>#VALUE!</v>
      </c>
      <c r="H439">
        <f t="shared" si="50"/>
        <v>0</v>
      </c>
      <c r="P439" t="str">
        <f t="shared" si="51"/>
        <v>louise.morel@assemblee-nationale.fr </v>
      </c>
    </row>
    <row r="440" spans="1:16" ht="15" customHeight="1" x14ac:dyDescent="0.25">
      <c r="A440">
        <v>402</v>
      </c>
      <c r="B440" s="11" t="s">
        <v>2046</v>
      </c>
      <c r="C440">
        <v>1</v>
      </c>
      <c r="D440" s="7" t="s">
        <v>2044</v>
      </c>
      <c r="E440" t="str">
        <f t="shared" si="47"/>
        <v>benoit.mournet@assemblee-nationale.fr </v>
      </c>
      <c r="F440" s="8">
        <f t="shared" si="48"/>
        <v>15</v>
      </c>
      <c r="G440" s="8" t="e">
        <f t="shared" si="49"/>
        <v>#VALUE!</v>
      </c>
      <c r="H440">
        <f t="shared" si="50"/>
        <v>0</v>
      </c>
      <c r="P440" t="str">
        <f t="shared" si="51"/>
        <v>benoit.mournet@assemblee-nationale.fr </v>
      </c>
    </row>
    <row r="441" spans="1:16" ht="15" customHeight="1" x14ac:dyDescent="0.25">
      <c r="A441">
        <v>403</v>
      </c>
      <c r="B441" s="3" t="s">
        <v>2050</v>
      </c>
      <c r="C441">
        <v>1</v>
      </c>
      <c r="D441" s="7" t="s">
        <v>2048</v>
      </c>
      <c r="E441" t="str">
        <f t="shared" si="47"/>
        <v>naima.moutchou@assemblee-nationale.fr </v>
      </c>
      <c r="F441" s="8">
        <f t="shared" si="48"/>
        <v>15</v>
      </c>
      <c r="G441" s="8" t="e">
        <f t="shared" si="49"/>
        <v>#VALUE!</v>
      </c>
      <c r="H441">
        <f t="shared" si="50"/>
        <v>0</v>
      </c>
      <c r="P441" t="str">
        <f t="shared" si="51"/>
        <v>naima.moutchou@assemblee-nationale.fr </v>
      </c>
    </row>
    <row r="442" spans="1:16" ht="15" customHeight="1" x14ac:dyDescent="0.25">
      <c r="A442">
        <v>404</v>
      </c>
      <c r="B442" s="3" t="s">
        <v>2056</v>
      </c>
      <c r="C442">
        <v>1</v>
      </c>
      <c r="D442" s="7" t="s">
        <v>2054</v>
      </c>
      <c r="E442" t="str">
        <f t="shared" si="47"/>
        <v>serge.muller@assemblee-nationale.fr </v>
      </c>
      <c r="F442" s="8">
        <f t="shared" si="48"/>
        <v>13</v>
      </c>
      <c r="G442" s="8" t="e">
        <f t="shared" si="49"/>
        <v>#VALUE!</v>
      </c>
      <c r="H442">
        <f t="shared" si="50"/>
        <v>0</v>
      </c>
      <c r="P442" t="str">
        <f t="shared" si="51"/>
        <v>serge.muller@assemblee-nationale.fr </v>
      </c>
    </row>
    <row r="443" spans="1:16" ht="15" customHeight="1" x14ac:dyDescent="0.25">
      <c r="A443">
        <v>405</v>
      </c>
      <c r="B443" s="3" t="s">
        <v>2060</v>
      </c>
      <c r="C443">
        <v>1</v>
      </c>
      <c r="D443" s="7" t="s">
        <v>2058</v>
      </c>
      <c r="E443" t="str">
        <f t="shared" si="47"/>
        <v>marcellin.nadeau@assemblee-nationale.fr </v>
      </c>
      <c r="F443" s="8">
        <f t="shared" si="48"/>
        <v>17</v>
      </c>
      <c r="G443" s="8" t="e">
        <f t="shared" si="49"/>
        <v>#VALUE!</v>
      </c>
      <c r="H443">
        <f t="shared" si="50"/>
        <v>0</v>
      </c>
      <c r="P443" t="str">
        <f t="shared" si="51"/>
        <v>marcellin.nadeau@assemblee-nationale.fr </v>
      </c>
    </row>
    <row r="444" spans="1:16" ht="15" customHeight="1" x14ac:dyDescent="0.25">
      <c r="A444">
        <v>407</v>
      </c>
      <c r="B444" s="3" t="s">
        <v>2071</v>
      </c>
      <c r="C444">
        <v>1</v>
      </c>
      <c r="D444" s="7" t="s">
        <v>2069</v>
      </c>
      <c r="E444" t="str">
        <f t="shared" si="47"/>
        <v>philippe.naillet@assemblee-nationale.fr </v>
      </c>
      <c r="F444" s="8">
        <f t="shared" si="48"/>
        <v>17</v>
      </c>
      <c r="G444" s="8" t="e">
        <f t="shared" si="49"/>
        <v>#VALUE!</v>
      </c>
      <c r="H444">
        <f t="shared" si="50"/>
        <v>0</v>
      </c>
      <c r="P444" t="str">
        <f t="shared" si="51"/>
        <v>philippe.naillet@assemblee-nationale.fr </v>
      </c>
    </row>
    <row r="445" spans="1:16" ht="15" customHeight="1" thickBot="1" x14ac:dyDescent="0.3">
      <c r="A445">
        <v>408</v>
      </c>
      <c r="B445" s="4" t="s">
        <v>2075</v>
      </c>
      <c r="C445">
        <v>1</v>
      </c>
      <c r="D445" s="7" t="s">
        <v>2073</v>
      </c>
      <c r="E445" t="str">
        <f t="shared" si="47"/>
        <v>yannick.neuder@assemblee-nationale.fr </v>
      </c>
      <c r="F445" s="8">
        <f t="shared" si="48"/>
        <v>15</v>
      </c>
      <c r="G445" s="8" t="e">
        <f t="shared" si="49"/>
        <v>#VALUE!</v>
      </c>
      <c r="H445">
        <f t="shared" si="50"/>
        <v>0</v>
      </c>
      <c r="P445" t="str">
        <f t="shared" si="51"/>
        <v>yannick.neuder@assemblee-nationale.fr </v>
      </c>
    </row>
    <row r="446" spans="1:16" ht="15" customHeight="1" x14ac:dyDescent="0.25">
      <c r="A446">
        <v>410</v>
      </c>
      <c r="B446" s="11" t="s">
        <v>2085</v>
      </c>
      <c r="C446">
        <v>1</v>
      </c>
      <c r="D446" s="7" t="s">
        <v>2083</v>
      </c>
      <c r="E446" t="str">
        <f t="shared" si="47"/>
        <v>jerome.nury@assemblee-nationale.fr </v>
      </c>
      <c r="F446" s="8">
        <f t="shared" si="48"/>
        <v>12</v>
      </c>
      <c r="G446" s="8" t="e">
        <f t="shared" si="49"/>
        <v>#VALUE!</v>
      </c>
      <c r="H446">
        <f t="shared" si="50"/>
        <v>0</v>
      </c>
      <c r="P446" t="str">
        <f t="shared" si="51"/>
        <v>jerome.nury@assemblee-nationale.fr </v>
      </c>
    </row>
    <row r="447" spans="1:16" ht="15" customHeight="1" x14ac:dyDescent="0.25">
      <c r="A447">
        <v>411</v>
      </c>
      <c r="B447" s="3" t="s">
        <v>2091</v>
      </c>
      <c r="C447">
        <v>1</v>
      </c>
      <c r="D447" s="7" t="s">
        <v>2089</v>
      </c>
      <c r="E447" t="str">
        <f t="shared" si="47"/>
        <v>daniele.obono@assemblee-nationale.fr </v>
      </c>
      <c r="F447" s="8">
        <f t="shared" si="48"/>
        <v>14</v>
      </c>
      <c r="G447" s="8" t="e">
        <f t="shared" si="49"/>
        <v>#VALUE!</v>
      </c>
      <c r="H447">
        <f t="shared" si="50"/>
        <v>0</v>
      </c>
      <c r="P447" t="str">
        <f t="shared" si="51"/>
        <v>daniele.obono@assemblee-nationale.fr </v>
      </c>
    </row>
    <row r="448" spans="1:16" ht="15" customHeight="1" x14ac:dyDescent="0.25">
      <c r="A448">
        <v>412</v>
      </c>
      <c r="B448" s="3" t="s">
        <v>2097</v>
      </c>
      <c r="C448">
        <v>1</v>
      </c>
      <c r="D448" s="7" t="s">
        <v>2095</v>
      </c>
      <c r="E448" t="str">
        <f t="shared" si="47"/>
        <v>julien.odoul@assemblee-nationale.fr </v>
      </c>
      <c r="F448" s="8">
        <f t="shared" si="48"/>
        <v>13</v>
      </c>
      <c r="G448" s="8" t="e">
        <f t="shared" si="49"/>
        <v>#VALUE!</v>
      </c>
      <c r="H448">
        <f t="shared" si="50"/>
        <v>0</v>
      </c>
      <c r="P448" t="str">
        <f t="shared" si="51"/>
        <v>julien.odoul@assemblee-nationale.fr </v>
      </c>
    </row>
    <row r="449" spans="1:16" ht="15" customHeight="1" thickBot="1" x14ac:dyDescent="0.3">
      <c r="A449">
        <v>413</v>
      </c>
      <c r="B449" s="4" t="s">
        <v>2101</v>
      </c>
      <c r="C449">
        <v>1</v>
      </c>
      <c r="D449" s="7" t="s">
        <v>2099</v>
      </c>
      <c r="E449" t="str">
        <f t="shared" si="47"/>
        <v>karl.olive@assemblee-nationale.fr </v>
      </c>
      <c r="F449" s="8">
        <f t="shared" si="48"/>
        <v>11</v>
      </c>
      <c r="G449" s="8" t="e">
        <f t="shared" si="49"/>
        <v>#VALUE!</v>
      </c>
      <c r="H449">
        <f t="shared" si="50"/>
        <v>0</v>
      </c>
      <c r="P449" t="str">
        <f t="shared" si="51"/>
        <v>karl.olive@assemblee-nationale.fr </v>
      </c>
    </row>
    <row r="450" spans="1:16" ht="15" customHeight="1" x14ac:dyDescent="0.25">
      <c r="A450">
        <v>414</v>
      </c>
      <c r="B450" s="11" t="s">
        <v>2105</v>
      </c>
      <c r="C450">
        <v>1</v>
      </c>
      <c r="D450" s="7" t="s">
        <v>2103</v>
      </c>
      <c r="E450" t="str">
        <f t="shared" si="47"/>
        <v>hubert.ott@assemblee-nationale.fr </v>
      </c>
      <c r="F450" s="8">
        <f t="shared" si="48"/>
        <v>11</v>
      </c>
      <c r="G450" s="8" t="e">
        <f t="shared" si="49"/>
        <v>#VALUE!</v>
      </c>
      <c r="H450">
        <f t="shared" si="50"/>
        <v>0</v>
      </c>
      <c r="P450" t="str">
        <f t="shared" si="51"/>
        <v>hubert.ott@assemblee-nationale.fr </v>
      </c>
    </row>
    <row r="451" spans="1:16" ht="15" customHeight="1" x14ac:dyDescent="0.25">
      <c r="A451">
        <v>415</v>
      </c>
      <c r="B451" s="3" t="s">
        <v>2109</v>
      </c>
      <c r="C451">
        <v>1</v>
      </c>
      <c r="D451" s="7" t="s">
        <v>2107</v>
      </c>
      <c r="E451" t="str">
        <f t="shared" si="47"/>
        <v>nathalie.oziol@assemblee-nationale.fr </v>
      </c>
      <c r="F451" s="8">
        <f t="shared" si="48"/>
        <v>15</v>
      </c>
      <c r="G451" s="8" t="e">
        <f t="shared" si="49"/>
        <v>#VALUE!</v>
      </c>
      <c r="H451">
        <f t="shared" si="50"/>
        <v>0</v>
      </c>
      <c r="P451" t="str">
        <f t="shared" si="51"/>
        <v>nathalie.oziol@assemblee-nationale.fr </v>
      </c>
    </row>
    <row r="452" spans="1:16" ht="15" customHeight="1" x14ac:dyDescent="0.25">
      <c r="A452">
        <v>416</v>
      </c>
      <c r="B452" s="3" t="s">
        <v>2113</v>
      </c>
      <c r="C452">
        <v>1</v>
      </c>
      <c r="D452" s="7" t="s">
        <v>2111</v>
      </c>
      <c r="E452" t="str">
        <f t="shared" si="47"/>
        <v>nicolas.pacquot@assemblee-nationale.fr </v>
      </c>
      <c r="F452" s="8">
        <f t="shared" si="48"/>
        <v>16</v>
      </c>
      <c r="G452" s="8" t="e">
        <f t="shared" si="49"/>
        <v>#VALUE!</v>
      </c>
      <c r="H452">
        <f t="shared" si="50"/>
        <v>0</v>
      </c>
      <c r="P452" t="str">
        <f t="shared" si="51"/>
        <v>nicolas.pacquot@assemblee-nationale.fr </v>
      </c>
    </row>
    <row r="453" spans="1:16" ht="15" customHeight="1" x14ac:dyDescent="0.25">
      <c r="A453">
        <v>417</v>
      </c>
      <c r="B453" s="3" t="s">
        <v>2117</v>
      </c>
      <c r="C453">
        <v>1</v>
      </c>
      <c r="D453" s="7" t="s">
        <v>2115</v>
      </c>
      <c r="E453" t="str">
        <f t="shared" ref="E453:E516" si="52">REPLACE(B453,1,8,"")</f>
        <v>jimmy.pahun@assemblee-nationale.fr </v>
      </c>
      <c r="F453" s="8">
        <f t="shared" ref="F453:F516" si="53">SEARCH("@",E453)</f>
        <v>12</v>
      </c>
      <c r="G453" s="8" t="e">
        <f t="shared" ref="G453:G516" si="54">SEARCH("@",E453,F453+1)</f>
        <v>#VALUE!</v>
      </c>
      <c r="H453">
        <f t="shared" ref="H453:H516" si="55">IF(ISNUMBER(G453),1,0)</f>
        <v>0</v>
      </c>
      <c r="P453" t="str">
        <f t="shared" si="51"/>
        <v>jimmy.pahun@assemblee-nationale.fr </v>
      </c>
    </row>
    <row r="454" spans="1:16" ht="15" customHeight="1" x14ac:dyDescent="0.25">
      <c r="A454">
        <v>419</v>
      </c>
      <c r="B454" s="3" t="s">
        <v>2130</v>
      </c>
      <c r="C454">
        <v>1</v>
      </c>
      <c r="D454" s="7" t="s">
        <v>2128</v>
      </c>
      <c r="E454" t="str">
        <f t="shared" si="52"/>
        <v>laurent.panifous@assemblee-nationale.fr </v>
      </c>
      <c r="F454" s="8">
        <f t="shared" si="53"/>
        <v>17</v>
      </c>
      <c r="G454" s="8" t="e">
        <f t="shared" si="54"/>
        <v>#VALUE!</v>
      </c>
      <c r="H454">
        <f t="shared" si="55"/>
        <v>0</v>
      </c>
      <c r="P454" t="str">
        <f t="shared" si="51"/>
        <v>laurent.panifous@assemblee-nationale.fr </v>
      </c>
    </row>
    <row r="455" spans="1:16" ht="15" customHeight="1" x14ac:dyDescent="0.25">
      <c r="A455">
        <v>420</v>
      </c>
      <c r="B455" s="3" t="s">
        <v>2133</v>
      </c>
      <c r="C455">
        <v>1</v>
      </c>
      <c r="D455" s="7" t="s">
        <v>2131</v>
      </c>
      <c r="E455" t="str">
        <f t="shared" si="52"/>
        <v>sophie.panonacle@assemblee-nationale.fr </v>
      </c>
      <c r="F455" s="8">
        <f t="shared" si="53"/>
        <v>17</v>
      </c>
      <c r="G455" s="8" t="e">
        <f t="shared" si="54"/>
        <v>#VALUE!</v>
      </c>
      <c r="H455">
        <f t="shared" si="55"/>
        <v>0</v>
      </c>
      <c r="P455" t="str">
        <f t="shared" si="51"/>
        <v>sophie.panonacle@assemblee-nationale.fr </v>
      </c>
    </row>
    <row r="456" spans="1:16" ht="15" customHeight="1" x14ac:dyDescent="0.25">
      <c r="A456">
        <v>421</v>
      </c>
      <c r="B456" s="3" t="s">
        <v>2139</v>
      </c>
      <c r="C456">
        <v>1</v>
      </c>
      <c r="D456" s="7" t="s">
        <v>2137</v>
      </c>
      <c r="E456" t="str">
        <f t="shared" si="52"/>
        <v>astrid.panosyan-bouvet@assemblee-nationale.fr </v>
      </c>
      <c r="F456" s="8">
        <f t="shared" si="53"/>
        <v>23</v>
      </c>
      <c r="G456" s="8" t="e">
        <f t="shared" si="54"/>
        <v>#VALUE!</v>
      </c>
      <c r="H456">
        <f t="shared" si="55"/>
        <v>0</v>
      </c>
      <c r="P456" t="str">
        <f t="shared" si="51"/>
        <v>astrid.panosyan-bouvet@assemblee-nationale.fr </v>
      </c>
    </row>
    <row r="457" spans="1:16" ht="15" customHeight="1" x14ac:dyDescent="0.25">
      <c r="A457">
        <v>422</v>
      </c>
      <c r="B457" s="3" t="s">
        <v>2143</v>
      </c>
      <c r="C457">
        <v>1</v>
      </c>
      <c r="D457" s="7" t="s">
        <v>2141</v>
      </c>
      <c r="E457" t="str">
        <f t="shared" si="52"/>
        <v>mathilde.panot@assemblee-nationale.fr </v>
      </c>
      <c r="F457" s="8">
        <f t="shared" si="53"/>
        <v>15</v>
      </c>
      <c r="G457" s="8" t="e">
        <f t="shared" si="54"/>
        <v>#VALUE!</v>
      </c>
      <c r="H457">
        <f t="shared" si="55"/>
        <v>0</v>
      </c>
      <c r="P457" t="str">
        <f t="shared" si="51"/>
        <v>mathilde.panot@assemblee-nationale.fr </v>
      </c>
    </row>
    <row r="458" spans="1:16" ht="15" customHeight="1" thickBot="1" x14ac:dyDescent="0.3">
      <c r="A458">
        <v>423</v>
      </c>
      <c r="B458" s="4" t="s">
        <v>2149</v>
      </c>
      <c r="C458">
        <v>1</v>
      </c>
      <c r="D458" s="7" t="s">
        <v>2147</v>
      </c>
      <c r="E458" t="str">
        <f t="shared" si="52"/>
        <v>didier.parakian@assemblee-nationale.fr </v>
      </c>
      <c r="F458" s="8">
        <f t="shared" si="53"/>
        <v>16</v>
      </c>
      <c r="G458" s="8" t="e">
        <f t="shared" si="54"/>
        <v>#VALUE!</v>
      </c>
      <c r="H458">
        <f t="shared" si="55"/>
        <v>0</v>
      </c>
      <c r="P458" t="str">
        <f t="shared" si="51"/>
        <v>didier.parakian@assemblee-nationale.fr </v>
      </c>
    </row>
    <row r="459" spans="1:16" ht="15" customHeight="1" x14ac:dyDescent="0.25">
      <c r="A459">
        <v>425</v>
      </c>
      <c r="B459" s="11" t="s">
        <v>2158</v>
      </c>
      <c r="C459">
        <v>1</v>
      </c>
      <c r="D459" s="7" t="s">
        <v>2156</v>
      </c>
      <c r="E459" t="str">
        <f t="shared" si="52"/>
        <v>mathilde.paris@assemblee-nationale.fr </v>
      </c>
      <c r="F459" s="8">
        <f t="shared" si="53"/>
        <v>15</v>
      </c>
      <c r="G459" s="8" t="e">
        <f t="shared" si="54"/>
        <v>#VALUE!</v>
      </c>
      <c r="H459">
        <f t="shared" si="55"/>
        <v>0</v>
      </c>
      <c r="P459" t="str">
        <f t="shared" si="51"/>
        <v>mathilde.paris@assemblee-nationale.fr </v>
      </c>
    </row>
    <row r="460" spans="1:16" ht="15" customHeight="1" x14ac:dyDescent="0.25">
      <c r="A460">
        <v>426</v>
      </c>
      <c r="B460" s="3" t="s">
        <v>2162</v>
      </c>
      <c r="C460">
        <v>1</v>
      </c>
      <c r="D460" s="7" t="s">
        <v>2160</v>
      </c>
      <c r="E460" t="str">
        <f t="shared" si="52"/>
        <v>caroline.parmentier@assemblee-nationale.fr </v>
      </c>
      <c r="F460" s="8">
        <f t="shared" si="53"/>
        <v>20</v>
      </c>
      <c r="G460" s="8" t="e">
        <f t="shared" si="54"/>
        <v>#VALUE!</v>
      </c>
      <c r="H460">
        <f t="shared" si="55"/>
        <v>0</v>
      </c>
      <c r="P460" t="str">
        <f t="shared" si="51"/>
        <v>caroline.parmentier@assemblee-nationale.fr </v>
      </c>
    </row>
    <row r="461" spans="1:16" ht="15" customHeight="1" x14ac:dyDescent="0.25">
      <c r="A461">
        <v>427</v>
      </c>
      <c r="B461" s="3" t="s">
        <v>2166</v>
      </c>
      <c r="C461">
        <v>1</v>
      </c>
      <c r="D461" s="7" t="s">
        <v>2164</v>
      </c>
      <c r="E461" t="str">
        <f t="shared" si="52"/>
        <v>charlotte.lecocq@assemblee-nationale.fr </v>
      </c>
      <c r="F461" s="8">
        <f t="shared" si="53"/>
        <v>17</v>
      </c>
      <c r="G461" s="8" t="e">
        <f t="shared" si="54"/>
        <v>#VALUE!</v>
      </c>
      <c r="H461">
        <f t="shared" si="55"/>
        <v>0</v>
      </c>
      <c r="P461" t="str">
        <f t="shared" si="51"/>
        <v>charlotte.lecocq@assemblee-nationale.fr </v>
      </c>
    </row>
    <row r="462" spans="1:16" ht="15" customHeight="1" x14ac:dyDescent="0.25">
      <c r="A462">
        <v>428</v>
      </c>
      <c r="B462" s="3" t="s">
        <v>2172</v>
      </c>
      <c r="C462">
        <v>1</v>
      </c>
      <c r="D462" s="7" t="s">
        <v>2170</v>
      </c>
      <c r="E462" t="str">
        <f t="shared" si="52"/>
        <v>francesca.pasquini@assemblee-nationale.fr </v>
      </c>
      <c r="F462" s="8">
        <f t="shared" si="53"/>
        <v>19</v>
      </c>
      <c r="G462" s="8" t="e">
        <f t="shared" si="54"/>
        <v>#VALUE!</v>
      </c>
      <c r="H462">
        <f t="shared" si="55"/>
        <v>0</v>
      </c>
      <c r="P462" t="str">
        <f t="shared" si="51"/>
        <v>francesca.pasquini@assemblee-nationale.fr </v>
      </c>
    </row>
    <row r="463" spans="1:16" ht="15" customHeight="1" x14ac:dyDescent="0.25">
      <c r="A463">
        <v>429</v>
      </c>
      <c r="B463" s="3" t="s">
        <v>2176</v>
      </c>
      <c r="C463">
        <v>1</v>
      </c>
      <c r="D463" s="7" t="s">
        <v>2174</v>
      </c>
      <c r="E463" t="str">
        <f t="shared" si="52"/>
        <v>jeremie.patrier-leitus@assemblee-nationale.fr </v>
      </c>
      <c r="F463" s="8">
        <f t="shared" si="53"/>
        <v>23</v>
      </c>
      <c r="G463" s="8" t="e">
        <f t="shared" si="54"/>
        <v>#VALUE!</v>
      </c>
      <c r="H463">
        <f t="shared" si="55"/>
        <v>0</v>
      </c>
      <c r="P463" t="str">
        <f t="shared" si="51"/>
        <v>jeremie.patrier-leitus@assemblee-nationale.fr </v>
      </c>
    </row>
    <row r="464" spans="1:16" ht="15" customHeight="1" x14ac:dyDescent="0.25">
      <c r="A464">
        <v>431</v>
      </c>
      <c r="B464" s="3" t="s">
        <v>2187</v>
      </c>
      <c r="C464">
        <v>1</v>
      </c>
      <c r="D464" s="7" t="s">
        <v>2185</v>
      </c>
      <c r="E464" t="str">
        <f t="shared" si="52"/>
        <v>emmanuel.pellerin@assemblee-nationale.fr </v>
      </c>
      <c r="F464" s="8">
        <f t="shared" si="53"/>
        <v>18</v>
      </c>
      <c r="G464" s="8" t="e">
        <f t="shared" si="54"/>
        <v>#VALUE!</v>
      </c>
      <c r="H464">
        <f t="shared" si="55"/>
        <v>0</v>
      </c>
      <c r="P464" t="str">
        <f t="shared" si="51"/>
        <v>emmanuel.pellerin@assemblee-nationale.fr </v>
      </c>
    </row>
    <row r="465" spans="1:16" ht="15" customHeight="1" x14ac:dyDescent="0.25">
      <c r="A465">
        <v>432</v>
      </c>
      <c r="B465" s="3" t="s">
        <v>2191</v>
      </c>
      <c r="C465">
        <v>1</v>
      </c>
      <c r="D465" s="7" t="s">
        <v>2189</v>
      </c>
      <c r="E465" t="str">
        <f t="shared" si="52"/>
        <v>isabelle.perigault@assemblee-nationale.fr </v>
      </c>
      <c r="F465" s="8">
        <f t="shared" si="53"/>
        <v>19</v>
      </c>
      <c r="G465" s="8" t="e">
        <f t="shared" si="54"/>
        <v>#VALUE!</v>
      </c>
      <c r="H465">
        <f t="shared" si="55"/>
        <v>0</v>
      </c>
      <c r="P465" t="str">
        <f t="shared" si="51"/>
        <v>isabelle.perigault@assemblee-nationale.fr </v>
      </c>
    </row>
    <row r="466" spans="1:16" ht="15" customHeight="1" thickBot="1" x14ac:dyDescent="0.3">
      <c r="A466">
        <v>433</v>
      </c>
      <c r="B466" s="4" t="s">
        <v>2195</v>
      </c>
      <c r="C466">
        <v>1</v>
      </c>
      <c r="D466" s="7" t="s">
        <v>2193</v>
      </c>
      <c r="E466" t="str">
        <f t="shared" si="52"/>
        <v>patrice.perrot@assemblee-nationale.fr </v>
      </c>
      <c r="F466" s="8">
        <f t="shared" si="53"/>
        <v>15</v>
      </c>
      <c r="G466" s="8" t="e">
        <f t="shared" si="54"/>
        <v>#VALUE!</v>
      </c>
      <c r="H466">
        <f t="shared" si="55"/>
        <v>0</v>
      </c>
      <c r="P466" t="str">
        <f t="shared" si="51"/>
        <v>patrice.perrot@assemblee-nationale.fr </v>
      </c>
    </row>
    <row r="467" spans="1:16" ht="15" customHeight="1" x14ac:dyDescent="0.25">
      <c r="A467">
        <v>435</v>
      </c>
      <c r="B467" s="11" t="s">
        <v>2207</v>
      </c>
      <c r="C467">
        <v>1</v>
      </c>
      <c r="D467" s="7" t="s">
        <v>2205</v>
      </c>
      <c r="E467" t="str">
        <f t="shared" si="52"/>
        <v>christelle.petex-levet@assemblee-nationale.fr </v>
      </c>
      <c r="F467" s="8">
        <f t="shared" si="53"/>
        <v>23</v>
      </c>
      <c r="G467" s="8" t="e">
        <f t="shared" si="54"/>
        <v>#VALUE!</v>
      </c>
      <c r="H467">
        <f t="shared" si="55"/>
        <v>0</v>
      </c>
      <c r="P467" t="str">
        <f t="shared" si="51"/>
        <v>christelle.petex-levet@assemblee-nationale.fr </v>
      </c>
    </row>
    <row r="468" spans="1:16" ht="15" customHeight="1" x14ac:dyDescent="0.25">
      <c r="A468">
        <v>436</v>
      </c>
      <c r="B468" s="3" t="s">
        <v>2211</v>
      </c>
      <c r="C468">
        <v>1</v>
      </c>
      <c r="D468" s="7" t="s">
        <v>2209</v>
      </c>
      <c r="E468" t="str">
        <f t="shared" si="52"/>
        <v>maud.petit@assemblee-nationale.fr </v>
      </c>
      <c r="F468" s="8">
        <f t="shared" si="53"/>
        <v>11</v>
      </c>
      <c r="G468" s="8" t="e">
        <f t="shared" si="54"/>
        <v>#VALUE!</v>
      </c>
      <c r="H468">
        <f t="shared" si="55"/>
        <v>0</v>
      </c>
      <c r="P468" t="str">
        <f t="shared" si="51"/>
        <v>maud.petit@assemblee-nationale.fr </v>
      </c>
    </row>
    <row r="469" spans="1:16" ht="15" customHeight="1" x14ac:dyDescent="0.25">
      <c r="A469">
        <v>438</v>
      </c>
      <c r="B469" s="3" t="s">
        <v>2219</v>
      </c>
      <c r="C469">
        <v>1</v>
      </c>
      <c r="D469" s="7" t="s">
        <v>2217</v>
      </c>
      <c r="E469" t="str">
        <f t="shared" si="52"/>
        <v>frederic.petit@assemblee-nationale.fr </v>
      </c>
      <c r="F469" s="8">
        <f t="shared" si="53"/>
        <v>15</v>
      </c>
      <c r="G469" s="8" t="e">
        <f t="shared" si="54"/>
        <v>#VALUE!</v>
      </c>
      <c r="H469">
        <f t="shared" si="55"/>
        <v>0</v>
      </c>
      <c r="P469" t="str">
        <f t="shared" si="51"/>
        <v>frederic.petit@assemblee-nationale.fr </v>
      </c>
    </row>
    <row r="470" spans="1:16" ht="15" customHeight="1" x14ac:dyDescent="0.25">
      <c r="A470">
        <v>441</v>
      </c>
      <c r="B470" s="3" t="s">
        <v>2236</v>
      </c>
      <c r="C470">
        <v>1</v>
      </c>
      <c r="D470" s="7" t="s">
        <v>2234</v>
      </c>
      <c r="E470" t="str">
        <f t="shared" si="52"/>
        <v>sebastien.peytavie@assemblee-nationale.fr </v>
      </c>
      <c r="F470" s="8">
        <f t="shared" si="53"/>
        <v>19</v>
      </c>
      <c r="G470" s="8" t="e">
        <f t="shared" si="54"/>
        <v>#VALUE!</v>
      </c>
      <c r="H470">
        <f t="shared" si="55"/>
        <v>0</v>
      </c>
      <c r="P470" t="str">
        <f t="shared" si="51"/>
        <v>sebastien.peytavie@assemblee-nationale.fr </v>
      </c>
    </row>
    <row r="471" spans="1:16" ht="15" customHeight="1" x14ac:dyDescent="0.25">
      <c r="A471">
        <v>442</v>
      </c>
      <c r="B471" s="3" t="s">
        <v>2240</v>
      </c>
      <c r="C471">
        <v>1</v>
      </c>
      <c r="D471" s="7" t="s">
        <v>2238</v>
      </c>
      <c r="E471" t="str">
        <f t="shared" si="52"/>
        <v>kevin.pfeffer@assemblee-nationale.fr </v>
      </c>
      <c r="F471" s="8">
        <f t="shared" si="53"/>
        <v>14</v>
      </c>
      <c r="G471" s="8" t="e">
        <f t="shared" si="54"/>
        <v>#VALUE!</v>
      </c>
      <c r="H471">
        <f t="shared" si="55"/>
        <v>0</v>
      </c>
      <c r="P471" t="str">
        <f t="shared" si="51"/>
        <v>kevin.pfeffer@assemblee-nationale.fr </v>
      </c>
    </row>
    <row r="472" spans="1:16" ht="15" customHeight="1" thickBot="1" x14ac:dyDescent="0.3">
      <c r="A472">
        <v>443</v>
      </c>
      <c r="B472" s="4" t="s">
        <v>2244</v>
      </c>
      <c r="C472">
        <v>1</v>
      </c>
      <c r="D472" s="7" t="s">
        <v>2242</v>
      </c>
      <c r="E472" t="str">
        <f t="shared" si="52"/>
        <v>anna.pic@assemblee-nationale.fr </v>
      </c>
      <c r="F472" s="8">
        <f t="shared" si="53"/>
        <v>9</v>
      </c>
      <c r="G472" s="8" t="e">
        <f t="shared" si="54"/>
        <v>#VALUE!</v>
      </c>
      <c r="H472">
        <f t="shared" si="55"/>
        <v>0</v>
      </c>
      <c r="P472" t="str">
        <f t="shared" si="51"/>
        <v>anna.pic@assemblee-nationale.fr </v>
      </c>
    </row>
    <row r="473" spans="1:16" ht="15" customHeight="1" x14ac:dyDescent="0.25">
      <c r="A473">
        <v>444</v>
      </c>
      <c r="B473" s="11" t="s">
        <v>2248</v>
      </c>
      <c r="C473">
        <v>1</v>
      </c>
      <c r="D473" s="7" t="s">
        <v>2246</v>
      </c>
      <c r="E473" t="str">
        <f t="shared" si="52"/>
        <v>rene.pilato@assemblee-nationale.fr </v>
      </c>
      <c r="F473" s="8">
        <f t="shared" si="53"/>
        <v>12</v>
      </c>
      <c r="G473" s="8" t="e">
        <f t="shared" si="54"/>
        <v>#VALUE!</v>
      </c>
      <c r="H473">
        <f t="shared" si="55"/>
        <v>0</v>
      </c>
      <c r="P473" t="str">
        <f t="shared" si="51"/>
        <v>rene.pilato@assemblee-nationale.fr </v>
      </c>
    </row>
    <row r="474" spans="1:16" ht="15" customHeight="1" x14ac:dyDescent="0.25">
      <c r="A474">
        <v>445</v>
      </c>
      <c r="B474" s="3" t="s">
        <v>2254</v>
      </c>
      <c r="C474">
        <v>1</v>
      </c>
      <c r="D474" s="7" t="s">
        <v>2252</v>
      </c>
      <c r="E474" t="str">
        <f t="shared" si="52"/>
        <v>francois.piquemal@assemblee-nationale.fr </v>
      </c>
      <c r="F474" s="8">
        <f t="shared" si="53"/>
        <v>18</v>
      </c>
      <c r="G474" s="8" t="e">
        <f t="shared" si="54"/>
        <v>#VALUE!</v>
      </c>
      <c r="H474">
        <f t="shared" si="55"/>
        <v>0</v>
      </c>
      <c r="P474" t="str">
        <f t="shared" si="51"/>
        <v>francois.piquemal@assemblee-nationale.fr </v>
      </c>
    </row>
    <row r="475" spans="1:16" ht="15" customHeight="1" x14ac:dyDescent="0.25">
      <c r="A475">
        <v>447</v>
      </c>
      <c r="B475" s="3" t="s">
        <v>2265</v>
      </c>
      <c r="C475">
        <v>1</v>
      </c>
      <c r="D475" s="7" t="s">
        <v>2263</v>
      </c>
      <c r="E475" t="str">
        <f t="shared" si="52"/>
        <v>beatrice.piron@assemblee-nationale.fr </v>
      </c>
      <c r="F475" s="8">
        <f t="shared" si="53"/>
        <v>15</v>
      </c>
      <c r="G475" s="8" t="e">
        <f t="shared" si="54"/>
        <v>#VALUE!</v>
      </c>
      <c r="H475">
        <f t="shared" si="55"/>
        <v>0</v>
      </c>
      <c r="P475" t="str">
        <f t="shared" si="51"/>
        <v>beatrice.piron@assemblee-nationale.fr </v>
      </c>
    </row>
    <row r="476" spans="1:16" ht="15" customHeight="1" x14ac:dyDescent="0.25">
      <c r="A476">
        <v>449</v>
      </c>
      <c r="B476" s="3" t="s">
        <v>2276</v>
      </c>
      <c r="C476">
        <v>1</v>
      </c>
      <c r="D476" s="7" t="s">
        <v>2274</v>
      </c>
      <c r="E476" t="str">
        <f t="shared" si="52"/>
        <v>christophe.plassard@assemblee-nationale.fr </v>
      </c>
      <c r="F476" s="8">
        <f t="shared" si="53"/>
        <v>20</v>
      </c>
      <c r="G476" s="8" t="e">
        <f t="shared" si="54"/>
        <v>#VALUE!</v>
      </c>
      <c r="H476">
        <f t="shared" si="55"/>
        <v>0</v>
      </c>
      <c r="P476" t="str">
        <f t="shared" si="51"/>
        <v>christophe.plassard@assemblee-nationale.fr </v>
      </c>
    </row>
    <row r="477" spans="1:16" ht="15" customHeight="1" x14ac:dyDescent="0.25">
      <c r="A477">
        <v>451</v>
      </c>
      <c r="B477" s="3" t="s">
        <v>2284</v>
      </c>
      <c r="C477">
        <v>1</v>
      </c>
      <c r="D477" s="7" t="s">
        <v>2282</v>
      </c>
      <c r="E477" t="str">
        <f t="shared" si="52"/>
        <v>lisette.pollet@assemblee-nationale.fr </v>
      </c>
      <c r="F477" s="8">
        <f t="shared" si="53"/>
        <v>15</v>
      </c>
      <c r="G477" s="8" t="e">
        <f t="shared" si="54"/>
        <v>#VALUE!</v>
      </c>
      <c r="H477">
        <f t="shared" si="55"/>
        <v>0</v>
      </c>
      <c r="P477" t="str">
        <f t="shared" si="51"/>
        <v>lisette.pollet@assemblee-nationale.fr </v>
      </c>
    </row>
    <row r="478" spans="1:16" ht="15" customHeight="1" thickBot="1" x14ac:dyDescent="0.3">
      <c r="A478">
        <v>454</v>
      </c>
      <c r="B478" s="4" t="s">
        <v>2301</v>
      </c>
      <c r="C478">
        <v>1</v>
      </c>
      <c r="D478" s="7" t="s">
        <v>2299</v>
      </c>
      <c r="E478" t="str">
        <f t="shared" si="52"/>
        <v>thomas.portes@assemblee-nationale.fr </v>
      </c>
      <c r="F478" s="8">
        <f t="shared" si="53"/>
        <v>14</v>
      </c>
      <c r="G478" s="8" t="e">
        <f t="shared" si="54"/>
        <v>#VALUE!</v>
      </c>
      <c r="H478">
        <f t="shared" si="55"/>
        <v>0</v>
      </c>
      <c r="P478" t="str">
        <f t="shared" si="51"/>
        <v>thomas.portes@assemblee-nationale.fr </v>
      </c>
    </row>
    <row r="479" spans="1:16" ht="15" customHeight="1" x14ac:dyDescent="0.25">
      <c r="A479">
        <v>455</v>
      </c>
      <c r="B479" s="11" t="s">
        <v>2305</v>
      </c>
      <c r="C479">
        <v>1</v>
      </c>
      <c r="D479" s="7" t="s">
        <v>2303</v>
      </c>
      <c r="E479" t="str">
        <f t="shared" si="52"/>
        <v>alexandre.portier@assemblee-nationale.fr </v>
      </c>
      <c r="F479" s="8">
        <f t="shared" si="53"/>
        <v>18</v>
      </c>
      <c r="G479" s="8" t="e">
        <f t="shared" si="54"/>
        <v>#VALUE!</v>
      </c>
      <c r="H479">
        <f t="shared" si="55"/>
        <v>0</v>
      </c>
      <c r="P479" t="str">
        <f t="shared" si="51"/>
        <v>alexandre.portier@assemblee-nationale.fr </v>
      </c>
    </row>
    <row r="480" spans="1:16" ht="15" customHeight="1" x14ac:dyDescent="0.25">
      <c r="A480">
        <v>456</v>
      </c>
      <c r="B480" s="3" t="s">
        <v>2309</v>
      </c>
      <c r="C480">
        <v>1</v>
      </c>
      <c r="D480" s="7" t="s">
        <v>2307</v>
      </c>
      <c r="E480" t="str">
        <f t="shared" si="52"/>
        <v>dominique.potier@assemblee-nationale.fr </v>
      </c>
      <c r="F480" s="8">
        <f t="shared" si="53"/>
        <v>17</v>
      </c>
      <c r="G480" s="8" t="e">
        <f t="shared" si="54"/>
        <v>#VALUE!</v>
      </c>
      <c r="H480">
        <f t="shared" si="55"/>
        <v>0</v>
      </c>
      <c r="P480" t="str">
        <f t="shared" si="51"/>
        <v>dominique.potier@assemblee-nationale.fr </v>
      </c>
    </row>
    <row r="481" spans="1:16" ht="15" customHeight="1" x14ac:dyDescent="0.25">
      <c r="A481">
        <v>457</v>
      </c>
      <c r="B481" s="3" t="s">
        <v>2315</v>
      </c>
      <c r="C481">
        <v>1</v>
      </c>
      <c r="D481" s="7" t="s">
        <v>2313</v>
      </c>
      <c r="E481" t="str">
        <f t="shared" si="52"/>
        <v>josy.poueyto@assemblee-nationale.fr </v>
      </c>
      <c r="F481" s="8">
        <f t="shared" si="53"/>
        <v>13</v>
      </c>
      <c r="G481" s="8" t="e">
        <f t="shared" si="54"/>
        <v>#VALUE!</v>
      </c>
      <c r="H481">
        <f t="shared" si="55"/>
        <v>0</v>
      </c>
      <c r="P481" t="str">
        <f t="shared" si="51"/>
        <v>josy.poueyto@assemblee-nationale.fr </v>
      </c>
    </row>
    <row r="482" spans="1:16" ht="15" customHeight="1" x14ac:dyDescent="0.25">
      <c r="A482">
        <v>458</v>
      </c>
      <c r="B482" s="3" t="s">
        <v>2320</v>
      </c>
      <c r="C482">
        <v>1</v>
      </c>
      <c r="D482" s="7" t="s">
        <v>2318</v>
      </c>
      <c r="E482" t="str">
        <f t="shared" si="52"/>
        <v>eric.poulliat@assemblee-nationale.fr </v>
      </c>
      <c r="F482" s="8">
        <f t="shared" si="53"/>
        <v>14</v>
      </c>
      <c r="G482" s="8" t="e">
        <f t="shared" si="54"/>
        <v>#VALUE!</v>
      </c>
      <c r="H482">
        <f t="shared" si="55"/>
        <v>0</v>
      </c>
      <c r="P482" t="str">
        <f t="shared" si="51"/>
        <v>eric.poulliat@assemblee-nationale.fr </v>
      </c>
    </row>
    <row r="483" spans="1:16" ht="15" customHeight="1" x14ac:dyDescent="0.25">
      <c r="A483">
        <v>459</v>
      </c>
      <c r="B483" s="3" t="s">
        <v>2326</v>
      </c>
      <c r="C483">
        <v>1</v>
      </c>
      <c r="D483" s="7" t="s">
        <v>2324</v>
      </c>
      <c r="E483" t="str">
        <f t="shared" si="52"/>
        <v>marieagnes.poussier-winsback@assemblee-nationale.fr </v>
      </c>
      <c r="F483" s="8">
        <f t="shared" si="53"/>
        <v>29</v>
      </c>
      <c r="G483" s="8" t="e">
        <f t="shared" si="54"/>
        <v>#VALUE!</v>
      </c>
      <c r="H483">
        <f t="shared" si="55"/>
        <v>0</v>
      </c>
      <c r="P483" t="str">
        <f t="shared" si="51"/>
        <v>marieagnes.poussier-winsback@assemblee-nationale.fr </v>
      </c>
    </row>
    <row r="484" spans="1:16" ht="15" customHeight="1" x14ac:dyDescent="0.25">
      <c r="A484">
        <v>460</v>
      </c>
      <c r="B484" s="3" t="s">
        <v>2330</v>
      </c>
      <c r="C484">
        <v>1</v>
      </c>
      <c r="D484" s="7" t="s">
        <v>2328</v>
      </c>
      <c r="E484" t="str">
        <f t="shared" si="52"/>
        <v>natalia.pouzyreff@assemblee-nationale.fr </v>
      </c>
      <c r="F484" s="8">
        <f t="shared" si="53"/>
        <v>18</v>
      </c>
      <c r="G484" s="8" t="e">
        <f t="shared" si="54"/>
        <v>#VALUE!</v>
      </c>
      <c r="H484">
        <f t="shared" si="55"/>
        <v>0</v>
      </c>
      <c r="P484" t="str">
        <f t="shared" si="51"/>
        <v>natalia.pouzyreff@assemblee-nationale.fr </v>
      </c>
    </row>
    <row r="485" spans="1:16" ht="15" customHeight="1" x14ac:dyDescent="0.25">
      <c r="A485">
        <v>461</v>
      </c>
      <c r="B485" s="3" t="s">
        <v>2337</v>
      </c>
      <c r="C485">
        <v>1</v>
      </c>
      <c r="D485" s="7" t="s">
        <v>2335</v>
      </c>
      <c r="E485" t="str">
        <f t="shared" si="52"/>
        <v>philippe.pradal@assemblee-nationale.fr </v>
      </c>
      <c r="F485" s="8">
        <f t="shared" si="53"/>
        <v>16</v>
      </c>
      <c r="G485" s="8" t="e">
        <f t="shared" si="54"/>
        <v>#VALUE!</v>
      </c>
      <c r="H485">
        <f t="shared" si="55"/>
        <v>0</v>
      </c>
      <c r="P485" t="str">
        <f t="shared" si="51"/>
        <v>philippe.pradal@assemblee-nationale.fr </v>
      </c>
    </row>
    <row r="486" spans="1:16" ht="15" customHeight="1" x14ac:dyDescent="0.25">
      <c r="A486">
        <v>462</v>
      </c>
      <c r="B486" s="3" t="s">
        <v>2341</v>
      </c>
      <c r="C486">
        <v>1</v>
      </c>
      <c r="D486" s="7" t="s">
        <v>2339</v>
      </c>
      <c r="E486" t="str">
        <f t="shared" si="52"/>
        <v>aurelien.pradie@assemblee-nationale.fr </v>
      </c>
      <c r="F486" s="8">
        <f t="shared" si="53"/>
        <v>16</v>
      </c>
      <c r="G486" s="8" t="e">
        <f t="shared" si="54"/>
        <v>#VALUE!</v>
      </c>
      <c r="H486">
        <f t="shared" si="55"/>
        <v>0</v>
      </c>
      <c r="P486" t="str">
        <f t="shared" si="51"/>
        <v>aurelien.pradie@assemblee-nationale.fr </v>
      </c>
    </row>
    <row r="487" spans="1:16" ht="15" customHeight="1" thickBot="1" x14ac:dyDescent="0.3">
      <c r="A487">
        <v>463</v>
      </c>
      <c r="B487" s="4" t="s">
        <v>2348</v>
      </c>
      <c r="C487">
        <v>1</v>
      </c>
      <c r="D487" s="7" t="s">
        <v>2346</v>
      </c>
      <c r="E487" t="str">
        <f t="shared" si="52"/>
        <v>loic.prudhomme@assemblee-nationale.fr </v>
      </c>
      <c r="F487" s="8">
        <f t="shared" si="53"/>
        <v>15</v>
      </c>
      <c r="G487" s="8" t="e">
        <f t="shared" si="54"/>
        <v>#VALUE!</v>
      </c>
      <c r="H487">
        <f t="shared" si="55"/>
        <v>0</v>
      </c>
      <c r="P487" t="str">
        <f t="shared" si="51"/>
        <v>loic.prudhomme@assemblee-nationale.fr </v>
      </c>
    </row>
    <row r="488" spans="1:16" ht="15" customHeight="1" x14ac:dyDescent="0.25">
      <c r="A488">
        <v>464</v>
      </c>
      <c r="B488" s="11" t="s">
        <v>2354</v>
      </c>
      <c r="C488">
        <v>1</v>
      </c>
      <c r="D488" s="7" t="s">
        <v>2352</v>
      </c>
      <c r="E488" t="str">
        <f t="shared" si="52"/>
        <v>adrien.quatennens@assemblee-nationale.fr </v>
      </c>
      <c r="F488" s="8">
        <f t="shared" si="53"/>
        <v>18</v>
      </c>
      <c r="G488" s="8" t="e">
        <f t="shared" si="54"/>
        <v>#VALUE!</v>
      </c>
      <c r="H488">
        <f t="shared" si="55"/>
        <v>0</v>
      </c>
      <c r="P488" t="str">
        <f t="shared" ref="P488:P551" si="56">E488</f>
        <v>adrien.quatennens@assemblee-nationale.fr </v>
      </c>
    </row>
    <row r="489" spans="1:16" ht="15" customHeight="1" x14ac:dyDescent="0.25">
      <c r="A489">
        <v>465</v>
      </c>
      <c r="B489" s="3" t="s">
        <v>2360</v>
      </c>
      <c r="C489">
        <v>1</v>
      </c>
      <c r="D489" s="7" t="s">
        <v>2358</v>
      </c>
      <c r="E489" t="str">
        <f t="shared" si="52"/>
        <v>valerie.rabault@assemblee-nationale.fr </v>
      </c>
      <c r="F489" s="8">
        <f t="shared" si="53"/>
        <v>16</v>
      </c>
      <c r="G489" s="8" t="e">
        <f t="shared" si="54"/>
        <v>#VALUE!</v>
      </c>
      <c r="H489">
        <f t="shared" si="55"/>
        <v>0</v>
      </c>
      <c r="P489" t="str">
        <f t="shared" si="56"/>
        <v>valerie.rabault@assemblee-nationale.fr </v>
      </c>
    </row>
    <row r="490" spans="1:16" ht="15" customHeight="1" x14ac:dyDescent="0.25">
      <c r="A490">
        <v>466</v>
      </c>
      <c r="B490" s="3" t="s">
        <v>2366</v>
      </c>
      <c r="C490">
        <v>1</v>
      </c>
      <c r="D490" s="7" t="s">
        <v>2364</v>
      </c>
      <c r="E490" t="str">
        <f t="shared" si="52"/>
        <v>stephane.rambaud@assemblee-nationale.fr </v>
      </c>
      <c r="F490" s="8">
        <f t="shared" si="53"/>
        <v>17</v>
      </c>
      <c r="G490" s="8" t="e">
        <f t="shared" si="54"/>
        <v>#VALUE!</v>
      </c>
      <c r="H490">
        <f t="shared" si="55"/>
        <v>0</v>
      </c>
      <c r="P490" t="str">
        <f t="shared" si="56"/>
        <v>stephane.rambaud@assemblee-nationale.fr </v>
      </c>
    </row>
    <row r="491" spans="1:16" ht="15" customHeight="1" x14ac:dyDescent="0.25">
      <c r="A491">
        <v>467</v>
      </c>
      <c r="B491" s="3" t="s">
        <v>2370</v>
      </c>
      <c r="C491">
        <v>1</v>
      </c>
      <c r="D491" s="7" t="s">
        <v>2368</v>
      </c>
      <c r="E491" t="str">
        <f t="shared" si="52"/>
        <v>richard.ramos@assemblee-nationale.fr </v>
      </c>
      <c r="F491" s="8">
        <f t="shared" si="53"/>
        <v>14</v>
      </c>
      <c r="G491" s="8" t="e">
        <f t="shared" si="54"/>
        <v>#VALUE!</v>
      </c>
      <c r="H491">
        <f t="shared" si="55"/>
        <v>0</v>
      </c>
      <c r="P491" t="str">
        <f t="shared" si="56"/>
        <v>richard.ramos@assemblee-nationale.fr </v>
      </c>
    </row>
    <row r="492" spans="1:16" ht="15" customHeight="1" x14ac:dyDescent="0.25">
      <c r="A492">
        <v>468</v>
      </c>
      <c r="B492" s="3" t="s">
        <v>2375</v>
      </c>
      <c r="C492">
        <v>1</v>
      </c>
      <c r="D492" s="7" t="s">
        <v>2373</v>
      </c>
      <c r="E492" t="str">
        <f t="shared" si="52"/>
        <v>angelique.ranc@assemblee-nationale.fr </v>
      </c>
      <c r="F492" s="8">
        <f t="shared" si="53"/>
        <v>15</v>
      </c>
      <c r="G492" s="8" t="e">
        <f t="shared" si="54"/>
        <v>#VALUE!</v>
      </c>
      <c r="H492">
        <f t="shared" si="55"/>
        <v>0</v>
      </c>
      <c r="P492" t="str">
        <f t="shared" si="56"/>
        <v>angelique.ranc@assemblee-nationale.fr </v>
      </c>
    </row>
    <row r="493" spans="1:16" ht="15" customHeight="1" x14ac:dyDescent="0.25">
      <c r="A493">
        <v>469</v>
      </c>
      <c r="B493" s="3" t="s">
        <v>2379</v>
      </c>
      <c r="C493">
        <v>1</v>
      </c>
      <c r="D493" s="7" t="s">
        <v>2377</v>
      </c>
      <c r="E493" t="str">
        <f t="shared" si="52"/>
        <v>julien.rancoule@assemblee-nationale.fr </v>
      </c>
      <c r="F493" s="8">
        <f t="shared" si="53"/>
        <v>16</v>
      </c>
      <c r="G493" s="8" t="e">
        <f t="shared" si="54"/>
        <v>#VALUE!</v>
      </c>
      <c r="H493">
        <f t="shared" si="55"/>
        <v>0</v>
      </c>
      <c r="P493" t="str">
        <f t="shared" si="56"/>
        <v>julien.rancoule@assemblee-nationale.fr </v>
      </c>
    </row>
    <row r="494" spans="1:16" ht="15" customHeight="1" x14ac:dyDescent="0.25">
      <c r="A494">
        <v>470</v>
      </c>
      <c r="B494" s="3" t="s">
        <v>2383</v>
      </c>
      <c r="C494">
        <v>1</v>
      </c>
      <c r="D494" s="7" t="s">
        <v>2381</v>
      </c>
      <c r="E494" t="str">
        <f t="shared" si="52"/>
        <v>jean-hugues.ratenon@assemblee-nationale.fr </v>
      </c>
      <c r="F494" s="8">
        <f t="shared" si="53"/>
        <v>20</v>
      </c>
      <c r="G494" s="8" t="e">
        <f t="shared" si="54"/>
        <v>#VALUE!</v>
      </c>
      <c r="H494">
        <f t="shared" si="55"/>
        <v>0</v>
      </c>
      <c r="P494" t="str">
        <f t="shared" si="56"/>
        <v>jean-hugues.ratenon@assemblee-nationale.fr </v>
      </c>
    </row>
    <row r="495" spans="1:16" ht="15" customHeight="1" x14ac:dyDescent="0.25">
      <c r="A495">
        <v>471</v>
      </c>
      <c r="B495" s="3" t="s">
        <v>2390</v>
      </c>
      <c r="C495">
        <v>1</v>
      </c>
      <c r="D495" s="7" t="s">
        <v>2387</v>
      </c>
      <c r="E495" t="str">
        <f t="shared" si="52"/>
        <v>isabelle.rauch@assemblee-nationale.fr </v>
      </c>
      <c r="F495" s="8">
        <f t="shared" si="53"/>
        <v>15</v>
      </c>
      <c r="G495" s="8" t="e">
        <f t="shared" si="54"/>
        <v>#VALUE!</v>
      </c>
      <c r="H495">
        <f t="shared" si="55"/>
        <v>0</v>
      </c>
      <c r="P495" t="str">
        <f t="shared" si="56"/>
        <v>isabelle.rauch@assemblee-nationale.fr </v>
      </c>
    </row>
    <row r="496" spans="1:16" ht="15" customHeight="1" thickBot="1" x14ac:dyDescent="0.3">
      <c r="A496">
        <v>472</v>
      </c>
      <c r="B496" s="4" t="s">
        <v>2397</v>
      </c>
      <c r="C496">
        <v>1</v>
      </c>
      <c r="D496" s="7" t="s">
        <v>2395</v>
      </c>
      <c r="E496" t="str">
        <f t="shared" si="52"/>
        <v>jean-claude.raux@assemblee-nationale.fr </v>
      </c>
      <c r="F496" s="8">
        <f t="shared" si="53"/>
        <v>17</v>
      </c>
      <c r="G496" s="8" t="e">
        <f t="shared" si="54"/>
        <v>#VALUE!</v>
      </c>
      <c r="H496">
        <f t="shared" si="55"/>
        <v>0</v>
      </c>
      <c r="P496" t="str">
        <f t="shared" si="56"/>
        <v>jean-claude.raux@assemblee-nationale.fr </v>
      </c>
    </row>
    <row r="497" spans="1:16" ht="15" customHeight="1" x14ac:dyDescent="0.25">
      <c r="A497">
        <v>473</v>
      </c>
      <c r="B497" s="11" t="s">
        <v>2401</v>
      </c>
      <c r="C497">
        <v>1</v>
      </c>
      <c r="D497" s="7" t="s">
        <v>2399</v>
      </c>
      <c r="E497" t="str">
        <f t="shared" si="52"/>
        <v>nicolas.ray@assemblee-nationale.fr </v>
      </c>
      <c r="F497" s="8">
        <f t="shared" si="53"/>
        <v>12</v>
      </c>
      <c r="G497" s="8" t="e">
        <f t="shared" si="54"/>
        <v>#VALUE!</v>
      </c>
      <c r="H497">
        <f t="shared" si="55"/>
        <v>0</v>
      </c>
      <c r="P497" t="str">
        <f t="shared" si="56"/>
        <v>nicolas.ray@assemblee-nationale.fr </v>
      </c>
    </row>
    <row r="498" spans="1:16" ht="15" customHeight="1" x14ac:dyDescent="0.25">
      <c r="A498">
        <v>474</v>
      </c>
      <c r="B498" s="3" t="s">
        <v>2405</v>
      </c>
      <c r="C498">
        <v>1</v>
      </c>
      <c r="D498" s="7" t="s">
        <v>2403</v>
      </c>
      <c r="E498" t="str">
        <f t="shared" si="52"/>
        <v>remy.rebeyrotte@assemblee-nationale.fr </v>
      </c>
      <c r="F498" s="8">
        <f t="shared" si="53"/>
        <v>16</v>
      </c>
      <c r="G498" s="8" t="e">
        <f t="shared" si="54"/>
        <v>#VALUE!</v>
      </c>
      <c r="H498">
        <f t="shared" si="55"/>
        <v>0</v>
      </c>
      <c r="P498" t="str">
        <f t="shared" si="56"/>
        <v>remy.rebeyrotte@assemblee-nationale.fr </v>
      </c>
    </row>
    <row r="499" spans="1:16" ht="15" customHeight="1" x14ac:dyDescent="0.25">
      <c r="A499">
        <v>476</v>
      </c>
      <c r="B499" s="3" t="s">
        <v>2419</v>
      </c>
      <c r="C499">
        <v>1</v>
      </c>
      <c r="D499" s="7" t="s">
        <v>2417</v>
      </c>
      <c r="E499" t="str">
        <f t="shared" si="52"/>
        <v>sandra.regol@assemblee-nationale.fr </v>
      </c>
      <c r="F499" s="8">
        <f t="shared" si="53"/>
        <v>13</v>
      </c>
      <c r="G499" s="8" t="e">
        <f t="shared" si="54"/>
        <v>#VALUE!</v>
      </c>
      <c r="H499">
        <f t="shared" si="55"/>
        <v>0</v>
      </c>
      <c r="P499" t="str">
        <f t="shared" si="56"/>
        <v>sandra.regol@assemblee-nationale.fr </v>
      </c>
    </row>
    <row r="500" spans="1:16" ht="15" customHeight="1" x14ac:dyDescent="0.25">
      <c r="A500">
        <v>477</v>
      </c>
      <c r="B500" s="3" t="s">
        <v>2423</v>
      </c>
      <c r="C500">
        <v>1</v>
      </c>
      <c r="D500" s="7" t="s">
        <v>2420</v>
      </c>
      <c r="E500" t="str">
        <f t="shared" si="52"/>
        <v>mereana.reidarbelot@assemblee-nationale.fr </v>
      </c>
      <c r="F500" s="8">
        <f t="shared" si="53"/>
        <v>20</v>
      </c>
      <c r="G500" s="8" t="e">
        <f t="shared" si="54"/>
        <v>#VALUE!</v>
      </c>
      <c r="H500">
        <f t="shared" si="55"/>
        <v>0</v>
      </c>
      <c r="P500" t="str">
        <f t="shared" si="56"/>
        <v>mereana.reidarbelot@assemblee-nationale.fr </v>
      </c>
    </row>
    <row r="501" spans="1:16" ht="15" customHeight="1" x14ac:dyDescent="0.25">
      <c r="A501">
        <v>478</v>
      </c>
      <c r="B501" s="3" t="s">
        <v>2426</v>
      </c>
      <c r="C501">
        <v>1</v>
      </c>
      <c r="D501" s="7" t="s">
        <v>2424</v>
      </c>
      <c r="E501" t="str">
        <f t="shared" si="52"/>
        <v>cecile.rilhac@assemblee-nationale.fr </v>
      </c>
      <c r="F501" s="8">
        <f t="shared" si="53"/>
        <v>14</v>
      </c>
      <c r="G501" s="8" t="e">
        <f t="shared" si="54"/>
        <v>#VALUE!</v>
      </c>
      <c r="H501">
        <f t="shared" si="55"/>
        <v>0</v>
      </c>
      <c r="P501" t="str">
        <f t="shared" si="56"/>
        <v>cecile.rilhac@assemblee-nationale.fr </v>
      </c>
    </row>
    <row r="502" spans="1:16" ht="15" customHeight="1" x14ac:dyDescent="0.25">
      <c r="A502">
        <v>479</v>
      </c>
      <c r="B502" s="3" t="s">
        <v>2432</v>
      </c>
      <c r="C502">
        <v>1</v>
      </c>
      <c r="D502" s="7" t="s">
        <v>2430</v>
      </c>
      <c r="E502" t="str">
        <f t="shared" si="52"/>
        <v>davy.rimane@assemblee-nationale.fr </v>
      </c>
      <c r="F502" s="8">
        <f t="shared" si="53"/>
        <v>12</v>
      </c>
      <c r="G502" s="8" t="e">
        <f t="shared" si="54"/>
        <v>#VALUE!</v>
      </c>
      <c r="H502">
        <f t="shared" si="55"/>
        <v>0</v>
      </c>
      <c r="P502" t="str">
        <f t="shared" si="56"/>
        <v>davy.rimane@assemblee-nationale.fr </v>
      </c>
    </row>
    <row r="503" spans="1:16" ht="15" customHeight="1" x14ac:dyDescent="0.25">
      <c r="A503">
        <v>480</v>
      </c>
      <c r="B503" s="3" t="s">
        <v>2436</v>
      </c>
      <c r="C503">
        <v>1</v>
      </c>
      <c r="D503" s="7" t="s">
        <v>2434</v>
      </c>
      <c r="E503" t="str">
        <f t="shared" si="52"/>
        <v>veronique.riotton@assemblee-nationale.fr </v>
      </c>
      <c r="F503" s="8">
        <f t="shared" si="53"/>
        <v>18</v>
      </c>
      <c r="G503" s="8" t="e">
        <f t="shared" si="54"/>
        <v>#VALUE!</v>
      </c>
      <c r="H503">
        <f t="shared" si="55"/>
        <v>0</v>
      </c>
      <c r="P503" t="str">
        <f t="shared" si="56"/>
        <v>veronique.riotton@assemblee-nationale.fr </v>
      </c>
    </row>
    <row r="504" spans="1:16" ht="15" customHeight="1" x14ac:dyDescent="0.25">
      <c r="A504">
        <v>481</v>
      </c>
      <c r="B504" s="3" t="s">
        <v>2443</v>
      </c>
      <c r="C504">
        <v>1</v>
      </c>
      <c r="D504" s="7" t="s">
        <v>2440</v>
      </c>
      <c r="E504" t="str">
        <f t="shared" si="52"/>
        <v>stephanie.rist@assemblee-nationale.fr </v>
      </c>
      <c r="F504" s="8">
        <f t="shared" si="53"/>
        <v>15</v>
      </c>
      <c r="G504" s="8" t="e">
        <f t="shared" si="54"/>
        <v>#VALUE!</v>
      </c>
      <c r="H504">
        <f t="shared" si="55"/>
        <v>0</v>
      </c>
      <c r="P504" t="str">
        <f t="shared" si="56"/>
        <v>stephanie.rist@assemblee-nationale.fr </v>
      </c>
    </row>
    <row r="505" spans="1:16" ht="15" customHeight="1" thickBot="1" x14ac:dyDescent="0.3">
      <c r="A505">
        <v>482</v>
      </c>
      <c r="B505" s="4" t="s">
        <v>2449</v>
      </c>
      <c r="C505">
        <v>1</v>
      </c>
      <c r="D505" s="7" t="s">
        <v>2447</v>
      </c>
      <c r="E505" t="str">
        <f t="shared" si="52"/>
        <v>marie-pierre.rixain@assemblee-nationale.fr </v>
      </c>
      <c r="F505" s="8">
        <f t="shared" si="53"/>
        <v>20</v>
      </c>
      <c r="G505" s="8" t="e">
        <f t="shared" si="54"/>
        <v>#VALUE!</v>
      </c>
      <c r="H505">
        <f t="shared" si="55"/>
        <v>0</v>
      </c>
      <c r="P505" t="str">
        <f t="shared" si="56"/>
        <v>marie-pierre.rixain@assemblee-nationale.fr </v>
      </c>
    </row>
    <row r="506" spans="1:16" ht="15" customHeight="1" x14ac:dyDescent="0.25">
      <c r="A506">
        <v>484</v>
      </c>
      <c r="B506" s="11" t="s">
        <v>2459</v>
      </c>
      <c r="C506">
        <v>1</v>
      </c>
      <c r="D506" s="7" t="s">
        <v>2457</v>
      </c>
      <c r="E506" t="str">
        <f t="shared" si="52"/>
        <v>charles.rodwell@assemblee-nationale.fr </v>
      </c>
      <c r="F506" s="8">
        <f t="shared" si="53"/>
        <v>16</v>
      </c>
      <c r="G506" s="8" t="e">
        <f t="shared" si="54"/>
        <v>#VALUE!</v>
      </c>
      <c r="H506">
        <f t="shared" si="55"/>
        <v>0</v>
      </c>
      <c r="P506" t="str">
        <f t="shared" si="56"/>
        <v>charles.rodwell@assemblee-nationale.fr </v>
      </c>
    </row>
    <row r="507" spans="1:16" ht="15" customHeight="1" x14ac:dyDescent="0.25">
      <c r="A507">
        <v>486</v>
      </c>
      <c r="B507" s="3" t="s">
        <v>2470</v>
      </c>
      <c r="C507">
        <v>1</v>
      </c>
      <c r="D507" s="7" t="s">
        <v>2468</v>
      </c>
      <c r="E507" t="str">
        <f t="shared" si="52"/>
        <v>sebastien.rome@assemblee-nationale.fr </v>
      </c>
      <c r="F507" s="8">
        <f t="shared" si="53"/>
        <v>15</v>
      </c>
      <c r="G507" s="8" t="e">
        <f t="shared" si="54"/>
        <v>#VALUE!</v>
      </c>
      <c r="H507">
        <f t="shared" si="55"/>
        <v>0</v>
      </c>
      <c r="P507" t="str">
        <f t="shared" si="56"/>
        <v>sebastien.rome@assemblee-nationale.fr </v>
      </c>
    </row>
    <row r="508" spans="1:16" ht="15" customHeight="1" x14ac:dyDescent="0.25">
      <c r="A508">
        <v>487</v>
      </c>
      <c r="B508" s="3" t="s">
        <v>2474</v>
      </c>
      <c r="C508">
        <v>1</v>
      </c>
      <c r="D508" s="7" t="s">
        <v>2472</v>
      </c>
      <c r="E508" t="str">
        <f t="shared" si="52"/>
        <v>xavier.roseren@assemblee-nationale.fr </v>
      </c>
      <c r="F508" s="8">
        <f t="shared" si="53"/>
        <v>15</v>
      </c>
      <c r="G508" s="8" t="e">
        <f t="shared" si="54"/>
        <v>#VALUE!</v>
      </c>
      <c r="H508">
        <f t="shared" si="55"/>
        <v>0</v>
      </c>
      <c r="P508" t="str">
        <f t="shared" si="56"/>
        <v>xavier.roseren@assemblee-nationale.fr </v>
      </c>
    </row>
    <row r="509" spans="1:16" ht="15" customHeight="1" x14ac:dyDescent="0.25">
      <c r="A509">
        <v>488</v>
      </c>
      <c r="B509" s="3" t="s">
        <v>2480</v>
      </c>
      <c r="C509">
        <v>1</v>
      </c>
      <c r="D509" s="7" t="s">
        <v>2478</v>
      </c>
      <c r="E509" t="str">
        <f t="shared" si="52"/>
        <v>claudia.rouaux@assemblee-nationale.fr </v>
      </c>
      <c r="F509" s="8">
        <f t="shared" si="53"/>
        <v>15</v>
      </c>
      <c r="G509" s="8" t="e">
        <f t="shared" si="54"/>
        <v>#VALUE!</v>
      </c>
      <c r="H509">
        <f t="shared" si="55"/>
        <v>0</v>
      </c>
      <c r="P509" t="str">
        <f t="shared" si="56"/>
        <v>claudia.rouaux@assemblee-nationale.fr </v>
      </c>
    </row>
    <row r="510" spans="1:16" ht="15" customHeight="1" x14ac:dyDescent="0.25">
      <c r="A510">
        <v>489</v>
      </c>
      <c r="B510" s="3" t="s">
        <v>2484</v>
      </c>
      <c r="C510">
        <v>1</v>
      </c>
      <c r="D510" s="7" t="s">
        <v>2482</v>
      </c>
      <c r="E510" t="str">
        <f t="shared" si="52"/>
        <v>beatrice.roullaud@assemblee-nationale.fr </v>
      </c>
      <c r="F510" s="8">
        <f t="shared" si="53"/>
        <v>18</v>
      </c>
      <c r="G510" s="8" t="e">
        <f t="shared" si="54"/>
        <v>#VALUE!</v>
      </c>
      <c r="H510">
        <f t="shared" si="55"/>
        <v>0</v>
      </c>
      <c r="P510" t="str">
        <f t="shared" si="56"/>
        <v>beatrice.roullaud@assemblee-nationale.fr </v>
      </c>
    </row>
    <row r="511" spans="1:16" ht="15" customHeight="1" thickBot="1" x14ac:dyDescent="0.3">
      <c r="A511">
        <v>490</v>
      </c>
      <c r="B511" s="4" t="s">
        <v>2488</v>
      </c>
      <c r="C511">
        <v>1</v>
      </c>
      <c r="D511" s="7" t="s">
        <v>2486</v>
      </c>
      <c r="E511" t="str">
        <f t="shared" si="52"/>
        <v>sandrine.rousseau@assemblee-nationale.fr </v>
      </c>
      <c r="F511" s="8">
        <f t="shared" si="53"/>
        <v>18</v>
      </c>
      <c r="G511" s="8" t="e">
        <f t="shared" si="54"/>
        <v>#VALUE!</v>
      </c>
      <c r="H511">
        <f t="shared" si="55"/>
        <v>0</v>
      </c>
      <c r="P511" t="str">
        <f t="shared" si="56"/>
        <v>sandrine.rousseau@assemblee-nationale.fr </v>
      </c>
    </row>
    <row r="512" spans="1:16" ht="15" customHeight="1" x14ac:dyDescent="0.25">
      <c r="A512">
        <v>492</v>
      </c>
      <c r="B512" s="11" t="s">
        <v>2498</v>
      </c>
      <c r="C512">
        <v>1</v>
      </c>
      <c r="D512" s="7" t="s">
        <v>2496</v>
      </c>
      <c r="E512" t="str">
        <f t="shared" si="52"/>
        <v>jean-francois.rousset@assemblee-nationale.fr </v>
      </c>
      <c r="F512" s="8">
        <f t="shared" si="53"/>
        <v>22</v>
      </c>
      <c r="G512" s="8" t="e">
        <f t="shared" si="54"/>
        <v>#VALUE!</v>
      </c>
      <c r="H512">
        <f t="shared" si="55"/>
        <v>0</v>
      </c>
      <c r="P512" t="str">
        <f t="shared" si="56"/>
        <v>jean-francois.rousset@assemblee-nationale.fr </v>
      </c>
    </row>
    <row r="513" spans="1:16" ht="15" customHeight="1" x14ac:dyDescent="0.25">
      <c r="A513">
        <v>493</v>
      </c>
      <c r="B513" s="3" t="s">
        <v>2502</v>
      </c>
      <c r="C513">
        <v>1</v>
      </c>
      <c r="D513" s="7" t="s">
        <v>2500</v>
      </c>
      <c r="E513" t="str">
        <f t="shared" si="52"/>
        <v>lionel.royer-perreaut@assemblee-nationale.fr </v>
      </c>
      <c r="F513" s="8">
        <f t="shared" si="53"/>
        <v>22</v>
      </c>
      <c r="G513" s="8" t="e">
        <f t="shared" si="54"/>
        <v>#VALUE!</v>
      </c>
      <c r="H513">
        <f t="shared" si="55"/>
        <v>0</v>
      </c>
      <c r="P513" t="str">
        <f t="shared" si="56"/>
        <v>lionel.royer-perreaut@assemblee-nationale.fr </v>
      </c>
    </row>
    <row r="514" spans="1:16" ht="15" customHeight="1" x14ac:dyDescent="0.25">
      <c r="A514">
        <v>496</v>
      </c>
      <c r="B514" s="3" t="s">
        <v>2518</v>
      </c>
      <c r="C514">
        <v>1</v>
      </c>
      <c r="D514" s="7" t="s">
        <v>2516</v>
      </c>
      <c r="E514" t="str">
        <f t="shared" si="52"/>
        <v>anais.sabatini@assemblee-nationale.fr </v>
      </c>
      <c r="F514" s="8">
        <f t="shared" si="53"/>
        <v>15</v>
      </c>
      <c r="G514" s="8" t="e">
        <f t="shared" si="54"/>
        <v>#VALUE!</v>
      </c>
      <c r="H514">
        <f t="shared" si="55"/>
        <v>0</v>
      </c>
      <c r="P514" t="str">
        <f t="shared" si="56"/>
        <v>anais.sabatini@assemblee-nationale.fr </v>
      </c>
    </row>
    <row r="515" spans="1:16" ht="15" customHeight="1" x14ac:dyDescent="0.25">
      <c r="A515">
        <v>498</v>
      </c>
      <c r="B515" s="3" t="s">
        <v>2526</v>
      </c>
      <c r="C515">
        <v>1</v>
      </c>
      <c r="D515" s="7" t="s">
        <v>2524</v>
      </c>
      <c r="E515" t="str">
        <f t="shared" si="52"/>
        <v>benjamin.saint-huile@assemblee-nationale.fr </v>
      </c>
      <c r="F515" s="8">
        <f t="shared" si="53"/>
        <v>21</v>
      </c>
      <c r="G515" s="8" t="e">
        <f t="shared" si="54"/>
        <v>#VALUE!</v>
      </c>
      <c r="H515">
        <f t="shared" si="55"/>
        <v>0</v>
      </c>
      <c r="P515" t="str">
        <f t="shared" si="56"/>
        <v>benjamin.saint-huile@assemblee-nationale.fr </v>
      </c>
    </row>
    <row r="516" spans="1:16" ht="15" customHeight="1" x14ac:dyDescent="0.25">
      <c r="A516">
        <v>499</v>
      </c>
      <c r="B516" s="3" t="s">
        <v>2530</v>
      </c>
      <c r="C516">
        <v>1</v>
      </c>
      <c r="D516" s="7" t="s">
        <v>2528</v>
      </c>
      <c r="E516" t="str">
        <f t="shared" si="52"/>
        <v>laetitia.saint-paul@assemblee-nationale.fr </v>
      </c>
      <c r="F516" s="8">
        <f t="shared" si="53"/>
        <v>20</v>
      </c>
      <c r="G516" s="8" t="e">
        <f t="shared" si="54"/>
        <v>#VALUE!</v>
      </c>
      <c r="H516">
        <f t="shared" si="55"/>
        <v>0</v>
      </c>
      <c r="P516" t="str">
        <f t="shared" si="56"/>
        <v>laetitia.saint-paul@assemblee-nationale.fr </v>
      </c>
    </row>
    <row r="517" spans="1:16" ht="15" customHeight="1" thickBot="1" x14ac:dyDescent="0.3">
      <c r="A517">
        <v>500</v>
      </c>
      <c r="B517" s="4" t="s">
        <v>2535</v>
      </c>
      <c r="C517">
        <v>1</v>
      </c>
      <c r="D517" s="7" t="s">
        <v>2533</v>
      </c>
      <c r="E517" t="str">
        <f t="shared" ref="E517:E581" si="57">REPLACE(B517,1,8,"")</f>
        <v>aurelien.saintoul@assemblee-nationale.fr </v>
      </c>
      <c r="F517" s="8">
        <f t="shared" ref="F517:F580" si="58">SEARCH("@",E517)</f>
        <v>18</v>
      </c>
      <c r="G517" s="8" t="e">
        <f t="shared" ref="G517:G580" si="59">SEARCH("@",E517,F517+1)</f>
        <v>#VALUE!</v>
      </c>
      <c r="H517">
        <f t="shared" ref="H517:H580" si="60">IF(ISNUMBER(G517),1,0)</f>
        <v>0</v>
      </c>
      <c r="P517" t="str">
        <f t="shared" si="56"/>
        <v>aurelien.saintoul@assemblee-nationale.fr </v>
      </c>
    </row>
    <row r="518" spans="1:16" ht="15" customHeight="1" x14ac:dyDescent="0.25">
      <c r="A518">
        <v>501</v>
      </c>
      <c r="B518" s="11" t="s">
        <v>2539</v>
      </c>
      <c r="C518">
        <v>1</v>
      </c>
      <c r="D518" s="7" t="s">
        <v>2537</v>
      </c>
      <c r="E518" t="str">
        <f t="shared" si="57"/>
        <v>michel.sala@assemblee-nationale.fr </v>
      </c>
      <c r="F518" s="8">
        <f t="shared" si="58"/>
        <v>12</v>
      </c>
      <c r="G518" s="8" t="e">
        <f t="shared" si="59"/>
        <v>#VALUE!</v>
      </c>
      <c r="H518">
        <f t="shared" si="60"/>
        <v>0</v>
      </c>
      <c r="P518" t="str">
        <f t="shared" si="56"/>
        <v>michel.sala@assemblee-nationale.fr </v>
      </c>
    </row>
    <row r="519" spans="1:16" ht="15" customHeight="1" x14ac:dyDescent="0.25">
      <c r="A519">
        <v>502</v>
      </c>
      <c r="B519" s="3" t="s">
        <v>2543</v>
      </c>
      <c r="C519">
        <v>1</v>
      </c>
      <c r="D519" s="7" t="s">
        <v>2541</v>
      </c>
      <c r="E519" t="str">
        <f t="shared" si="57"/>
        <v>emeric.salmon@assemblee-nationale.fr </v>
      </c>
      <c r="F519" s="8">
        <f t="shared" si="58"/>
        <v>14</v>
      </c>
      <c r="G519" s="8" t="e">
        <f t="shared" si="59"/>
        <v>#VALUE!</v>
      </c>
      <c r="H519">
        <f t="shared" si="60"/>
        <v>0</v>
      </c>
      <c r="P519" t="str">
        <f t="shared" si="56"/>
        <v>emeric.salmon@assemblee-nationale.fr </v>
      </c>
    </row>
    <row r="520" spans="1:16" ht="15" customHeight="1" x14ac:dyDescent="0.25">
      <c r="A520">
        <v>503</v>
      </c>
      <c r="B520" s="3" t="s">
        <v>2547</v>
      </c>
      <c r="C520">
        <v>1</v>
      </c>
      <c r="D520" s="7" t="s">
        <v>2545</v>
      </c>
      <c r="E520" t="str">
        <f t="shared" si="57"/>
        <v>nicolas.sansu@assemblee-nationale.fr </v>
      </c>
      <c r="F520" s="8">
        <f t="shared" si="58"/>
        <v>14</v>
      </c>
      <c r="G520" s="8" t="e">
        <f t="shared" si="59"/>
        <v>#VALUE!</v>
      </c>
      <c r="H520">
        <f t="shared" si="60"/>
        <v>0</v>
      </c>
      <c r="P520" t="str">
        <f t="shared" si="56"/>
        <v>nicolas.sansu@assemblee-nationale.fr </v>
      </c>
    </row>
    <row r="521" spans="1:16" ht="15" customHeight="1" x14ac:dyDescent="0.25">
      <c r="A521">
        <v>504</v>
      </c>
      <c r="B521" s="3" t="s">
        <v>2551</v>
      </c>
      <c r="C521">
        <v>1</v>
      </c>
      <c r="D521" s="7" t="s">
        <v>2549</v>
      </c>
      <c r="E521" t="str">
        <f t="shared" si="57"/>
        <v>isabelle.santiago@assemblee-nationale.fr </v>
      </c>
      <c r="F521" s="8">
        <f t="shared" si="58"/>
        <v>18</v>
      </c>
      <c r="G521" s="8" t="e">
        <f t="shared" si="59"/>
        <v>#VALUE!</v>
      </c>
      <c r="H521">
        <f t="shared" si="60"/>
        <v>0</v>
      </c>
      <c r="P521" t="str">
        <f t="shared" si="56"/>
        <v>isabelle.santiago@assemblee-nationale.fr </v>
      </c>
    </row>
    <row r="522" spans="1:16" ht="15" customHeight="1" x14ac:dyDescent="0.25">
      <c r="A522">
        <v>505</v>
      </c>
      <c r="B522" s="3" t="s">
        <v>2555</v>
      </c>
      <c r="C522">
        <v>1</v>
      </c>
      <c r="D522" s="7" t="s">
        <v>2553</v>
      </c>
      <c r="E522" t="str">
        <f t="shared" si="57"/>
        <v>eva.sas@assemblee-nationale.fr </v>
      </c>
      <c r="F522" s="8">
        <f t="shared" si="58"/>
        <v>8</v>
      </c>
      <c r="G522" s="8" t="e">
        <f t="shared" si="59"/>
        <v>#VALUE!</v>
      </c>
      <c r="H522">
        <f t="shared" si="60"/>
        <v>0</v>
      </c>
      <c r="P522" t="str">
        <f t="shared" si="56"/>
        <v>eva.sas@assemblee-nationale.fr </v>
      </c>
    </row>
    <row r="523" spans="1:16" ht="15" customHeight="1" thickBot="1" x14ac:dyDescent="0.3">
      <c r="A523">
        <v>507</v>
      </c>
      <c r="B523" s="4" t="s">
        <v>2565</v>
      </c>
      <c r="C523">
        <v>1</v>
      </c>
      <c r="D523" s="7" t="s">
        <v>2563</v>
      </c>
      <c r="E523" t="str">
        <f t="shared" si="57"/>
        <v>raphael.schellenberger@assemblee-nationale.fr </v>
      </c>
      <c r="F523" s="8">
        <f t="shared" si="58"/>
        <v>23</v>
      </c>
      <c r="G523" s="8" t="e">
        <f t="shared" si="59"/>
        <v>#VALUE!</v>
      </c>
      <c r="H523">
        <f t="shared" si="60"/>
        <v>0</v>
      </c>
      <c r="P523" t="str">
        <f t="shared" si="56"/>
        <v>raphael.schellenberger@assemblee-nationale.fr </v>
      </c>
    </row>
    <row r="524" spans="1:16" ht="15" customHeight="1" x14ac:dyDescent="0.25">
      <c r="A524">
        <v>508</v>
      </c>
      <c r="B524" s="11" t="s">
        <v>2571</v>
      </c>
      <c r="C524">
        <v>1</v>
      </c>
      <c r="D524" s="7" t="s">
        <v>2569</v>
      </c>
      <c r="E524" t="str">
        <f t="shared" si="57"/>
        <v>philippe.schreck@assemblee-nationale.fr </v>
      </c>
      <c r="F524" s="8">
        <f t="shared" si="58"/>
        <v>17</v>
      </c>
      <c r="G524" s="8" t="e">
        <f t="shared" si="59"/>
        <v>#VALUE!</v>
      </c>
      <c r="H524">
        <f t="shared" si="60"/>
        <v>0</v>
      </c>
      <c r="P524" t="str">
        <f t="shared" si="56"/>
        <v>philippe.schreck@assemblee-nationale.fr </v>
      </c>
    </row>
    <row r="525" spans="1:16" ht="15" customHeight="1" x14ac:dyDescent="0.25">
      <c r="A525">
        <v>509</v>
      </c>
      <c r="B525" s="3" t="s">
        <v>2575</v>
      </c>
      <c r="C525">
        <v>1</v>
      </c>
      <c r="D525" s="7" t="s">
        <v>2573</v>
      </c>
      <c r="E525" t="str">
        <f t="shared" si="57"/>
        <v>sabrina.sebaihi@assemblee-nationale.fr </v>
      </c>
      <c r="F525" s="8">
        <f t="shared" si="58"/>
        <v>16</v>
      </c>
      <c r="G525" s="8" t="e">
        <f t="shared" si="59"/>
        <v>#VALUE!</v>
      </c>
      <c r="H525">
        <f t="shared" si="60"/>
        <v>0</v>
      </c>
      <c r="P525" t="str">
        <f t="shared" si="56"/>
        <v>sabrina.sebaihi@assemblee-nationale.fr </v>
      </c>
    </row>
    <row r="526" spans="1:16" ht="15" customHeight="1" x14ac:dyDescent="0.25">
      <c r="A526">
        <v>510</v>
      </c>
      <c r="B526" s="3" t="s">
        <v>2579</v>
      </c>
      <c r="C526">
        <v>1</v>
      </c>
      <c r="D526" s="7" t="s">
        <v>2577</v>
      </c>
      <c r="E526" t="str">
        <f t="shared" si="57"/>
        <v>vincent.seitlinger@assemblee-nationale.fr </v>
      </c>
      <c r="F526" s="8">
        <f t="shared" si="58"/>
        <v>19</v>
      </c>
      <c r="G526" s="8" t="e">
        <f t="shared" si="59"/>
        <v>#VALUE!</v>
      </c>
      <c r="H526">
        <f t="shared" si="60"/>
        <v>0</v>
      </c>
      <c r="P526" t="str">
        <f t="shared" si="56"/>
        <v>vincent.seitlinger@assemblee-nationale.fr </v>
      </c>
    </row>
    <row r="527" spans="1:16" ht="15" customHeight="1" x14ac:dyDescent="0.25">
      <c r="A527">
        <v>511</v>
      </c>
      <c r="B527" s="3" t="s">
        <v>2583</v>
      </c>
      <c r="C527">
        <v>1</v>
      </c>
      <c r="D527" s="7" t="s">
        <v>2581</v>
      </c>
      <c r="E527" t="str">
        <f t="shared" si="57"/>
        <v>mikaele.seo@assemblee-nationale.fr </v>
      </c>
      <c r="F527" s="8">
        <f t="shared" si="58"/>
        <v>12</v>
      </c>
      <c r="G527" s="8" t="e">
        <f t="shared" si="59"/>
        <v>#VALUE!</v>
      </c>
      <c r="H527">
        <f t="shared" si="60"/>
        <v>0</v>
      </c>
      <c r="P527" t="str">
        <f t="shared" si="56"/>
        <v>mikaele.seo@assemblee-nationale.fr </v>
      </c>
    </row>
    <row r="528" spans="1:16" ht="15" customHeight="1" thickBot="1" x14ac:dyDescent="0.3">
      <c r="A528">
        <v>512</v>
      </c>
      <c r="B528" s="4" t="s">
        <v>2587</v>
      </c>
      <c r="C528">
        <v>1</v>
      </c>
      <c r="D528" s="7" t="s">
        <v>2585</v>
      </c>
      <c r="E528" t="str">
        <f t="shared" si="57"/>
        <v>nathalie.serre@assemblee-nationale.fr </v>
      </c>
      <c r="F528" s="8">
        <f t="shared" si="58"/>
        <v>15</v>
      </c>
      <c r="G528" s="8" t="e">
        <f t="shared" si="59"/>
        <v>#VALUE!</v>
      </c>
      <c r="H528">
        <f t="shared" si="60"/>
        <v>0</v>
      </c>
      <c r="P528" t="str">
        <f t="shared" si="56"/>
        <v>nathalie.serre@assemblee-nationale.fr </v>
      </c>
    </row>
    <row r="529" spans="1:16" ht="15" customHeight="1" x14ac:dyDescent="0.25">
      <c r="A529">
        <v>513</v>
      </c>
      <c r="B529" s="11" t="s">
        <v>2591</v>
      </c>
      <c r="C529">
        <v>1</v>
      </c>
      <c r="D529" s="7" t="s">
        <v>2589</v>
      </c>
      <c r="E529" t="str">
        <f t="shared" si="57"/>
        <v>freddy.sertin@assemblee-nationale.fr </v>
      </c>
      <c r="F529" s="8">
        <f t="shared" si="58"/>
        <v>14</v>
      </c>
      <c r="G529" s="8" t="e">
        <f t="shared" si="59"/>
        <v>#VALUE!</v>
      </c>
      <c r="H529">
        <f t="shared" si="60"/>
        <v>0</v>
      </c>
      <c r="P529" t="str">
        <f t="shared" si="56"/>
        <v>freddy.sertin@assemblee-nationale.fr </v>
      </c>
    </row>
    <row r="530" spans="1:16" ht="15" customHeight="1" x14ac:dyDescent="0.25">
      <c r="A530">
        <v>515</v>
      </c>
      <c r="B530" s="3" t="s">
        <v>2601</v>
      </c>
      <c r="C530">
        <v>1</v>
      </c>
      <c r="D530" s="7" t="s">
        <v>2599</v>
      </c>
      <c r="E530" t="str">
        <f t="shared" si="57"/>
        <v>danielle.simonnet@assemblee-nationale.fr </v>
      </c>
      <c r="F530" s="8">
        <f t="shared" si="58"/>
        <v>18</v>
      </c>
      <c r="G530" s="8" t="e">
        <f t="shared" si="59"/>
        <v>#VALUE!</v>
      </c>
      <c r="H530">
        <f t="shared" si="60"/>
        <v>0</v>
      </c>
      <c r="P530" t="str">
        <f t="shared" si="56"/>
        <v>danielle.simonnet@assemblee-nationale.fr </v>
      </c>
    </row>
    <row r="531" spans="1:16" ht="15" customHeight="1" x14ac:dyDescent="0.25">
      <c r="A531">
        <v>516</v>
      </c>
      <c r="B531" s="3" t="s">
        <v>2605</v>
      </c>
      <c r="C531">
        <v>1</v>
      </c>
      <c r="D531" s="7" t="s">
        <v>2603</v>
      </c>
      <c r="E531" t="str">
        <f t="shared" si="57"/>
        <v>charles.sitzenstuhl@assemblee-nationale.fr </v>
      </c>
      <c r="F531" s="8">
        <f t="shared" si="58"/>
        <v>20</v>
      </c>
      <c r="G531" s="8" t="e">
        <f t="shared" si="59"/>
        <v>#VALUE!</v>
      </c>
      <c r="H531">
        <f t="shared" si="60"/>
        <v>0</v>
      </c>
      <c r="P531" t="str">
        <f t="shared" si="56"/>
        <v>charles.sitzenstuhl@assemblee-nationale.fr </v>
      </c>
    </row>
    <row r="532" spans="1:16" ht="15" customHeight="1" x14ac:dyDescent="0.25">
      <c r="A532">
        <v>517</v>
      </c>
      <c r="B532" s="3" t="s">
        <v>2609</v>
      </c>
      <c r="C532">
        <v>1</v>
      </c>
      <c r="D532" s="7" t="s">
        <v>2607</v>
      </c>
      <c r="E532" t="str">
        <f t="shared" si="57"/>
        <v>philippe.sorez@assemblee-nationale.fr </v>
      </c>
      <c r="F532" s="8">
        <f t="shared" si="58"/>
        <v>15</v>
      </c>
      <c r="G532" s="8" t="e">
        <f t="shared" si="59"/>
        <v>#VALUE!</v>
      </c>
      <c r="H532">
        <f t="shared" si="60"/>
        <v>0</v>
      </c>
      <c r="P532" t="str">
        <f t="shared" si="56"/>
        <v>philippe.sorez@assemblee-nationale.fr </v>
      </c>
    </row>
    <row r="533" spans="1:16" ht="15" customHeight="1" x14ac:dyDescent="0.25">
      <c r="A533">
        <v>518</v>
      </c>
      <c r="B533" s="3" t="s">
        <v>2613</v>
      </c>
      <c r="C533">
        <v>1</v>
      </c>
      <c r="D533" s="7" t="s">
        <v>2611</v>
      </c>
      <c r="E533" t="str">
        <f t="shared" si="57"/>
        <v>bertrand.sorre@assemblee-nationale.fr </v>
      </c>
      <c r="F533" s="8">
        <f t="shared" si="58"/>
        <v>15</v>
      </c>
      <c r="G533" s="8" t="e">
        <f t="shared" si="59"/>
        <v>#VALUE!</v>
      </c>
      <c r="H533">
        <f t="shared" si="60"/>
        <v>0</v>
      </c>
      <c r="P533" t="str">
        <f t="shared" si="56"/>
        <v>bertrand.sorre@assemblee-nationale.fr </v>
      </c>
    </row>
    <row r="534" spans="1:16" ht="15" customHeight="1" x14ac:dyDescent="0.25">
      <c r="A534">
        <v>519</v>
      </c>
      <c r="B534" s="3" t="s">
        <v>2620</v>
      </c>
      <c r="C534">
        <v>1</v>
      </c>
      <c r="D534" s="7" t="s">
        <v>2618</v>
      </c>
      <c r="E534" t="str">
        <f t="shared" si="57"/>
        <v>ersilia.soudais@assemblee-nationale.fr </v>
      </c>
      <c r="F534" s="8">
        <f t="shared" si="58"/>
        <v>16</v>
      </c>
      <c r="G534" s="8" t="e">
        <f t="shared" si="59"/>
        <v>#VALUE!</v>
      </c>
      <c r="H534">
        <f t="shared" si="60"/>
        <v>0</v>
      </c>
      <c r="P534" t="str">
        <f t="shared" si="56"/>
        <v>ersilia.soudais@assemblee-nationale.fr </v>
      </c>
    </row>
    <row r="535" spans="1:16" ht="15" customHeight="1" thickBot="1" x14ac:dyDescent="0.3">
      <c r="A535">
        <v>520</v>
      </c>
      <c r="B535" s="4" t="s">
        <v>2624</v>
      </c>
      <c r="C535">
        <v>1</v>
      </c>
      <c r="D535" s="7" t="s">
        <v>2622</v>
      </c>
      <c r="E535" t="str">
        <f t="shared" si="57"/>
        <v>violette.spillebout@assemblee-nationale.fr </v>
      </c>
      <c r="F535" s="8">
        <f t="shared" si="58"/>
        <v>20</v>
      </c>
      <c r="G535" s="8" t="e">
        <f t="shared" si="59"/>
        <v>#VALUE!</v>
      </c>
      <c r="H535">
        <f t="shared" si="60"/>
        <v>0</v>
      </c>
      <c r="P535" t="str">
        <f t="shared" si="56"/>
        <v>violette.spillebout@assemblee-nationale.fr </v>
      </c>
    </row>
    <row r="536" spans="1:16" ht="15" customHeight="1" x14ac:dyDescent="0.25">
      <c r="A536">
        <v>521</v>
      </c>
      <c r="B536" s="11" t="s">
        <v>2628</v>
      </c>
      <c r="C536">
        <v>1</v>
      </c>
      <c r="D536" s="7" t="s">
        <v>2626</v>
      </c>
      <c r="E536" t="str">
        <f t="shared" si="57"/>
        <v>anne.stambach-terrenoir@assemblee-nationale.fr </v>
      </c>
      <c r="F536" s="8">
        <f t="shared" si="58"/>
        <v>24</v>
      </c>
      <c r="G536" s="8" t="e">
        <f t="shared" si="59"/>
        <v>#VALUE!</v>
      </c>
      <c r="H536">
        <f t="shared" si="60"/>
        <v>0</v>
      </c>
      <c r="P536" t="str">
        <f t="shared" si="56"/>
        <v>anne.stambach-terrenoir@assemblee-nationale.fr </v>
      </c>
    </row>
    <row r="537" spans="1:16" ht="15" customHeight="1" x14ac:dyDescent="0.25">
      <c r="A537">
        <v>523</v>
      </c>
      <c r="B537" s="3" t="s">
        <v>2638</v>
      </c>
      <c r="C537">
        <v>1</v>
      </c>
      <c r="D537" s="7" t="s">
        <v>2636</v>
      </c>
      <c r="E537" t="str">
        <f t="shared" si="57"/>
        <v>michele.tabarot@assemblee-nationale.fr </v>
      </c>
      <c r="F537" s="8">
        <f t="shared" si="58"/>
        <v>16</v>
      </c>
      <c r="G537" s="8" t="e">
        <f t="shared" si="59"/>
        <v>#VALUE!</v>
      </c>
      <c r="H537">
        <f t="shared" si="60"/>
        <v>0</v>
      </c>
      <c r="P537" t="str">
        <f t="shared" si="56"/>
        <v>michele.tabarot@assemblee-nationale.fr </v>
      </c>
    </row>
    <row r="538" spans="1:16" ht="15" customHeight="1" x14ac:dyDescent="0.25">
      <c r="A538">
        <v>524</v>
      </c>
      <c r="B538" s="3" t="s">
        <v>2645</v>
      </c>
      <c r="C538">
        <v>1</v>
      </c>
      <c r="D538" s="7" t="s">
        <v>2643</v>
      </c>
      <c r="E538" t="str">
        <f t="shared" si="57"/>
        <v>aurelien.tache@assemblee-nationale.fr </v>
      </c>
      <c r="F538" s="8">
        <f t="shared" si="58"/>
        <v>15</v>
      </c>
      <c r="G538" s="8" t="e">
        <f t="shared" si="59"/>
        <v>#VALUE!</v>
      </c>
      <c r="H538">
        <f t="shared" si="60"/>
        <v>0</v>
      </c>
      <c r="P538" t="str">
        <f t="shared" si="56"/>
        <v>aurelien.tache@assemblee-nationale.fr </v>
      </c>
    </row>
    <row r="539" spans="1:16" ht="15" customHeight="1" x14ac:dyDescent="0.25">
      <c r="A539">
        <v>525</v>
      </c>
      <c r="B539" s="3" t="s">
        <v>2651</v>
      </c>
      <c r="C539">
        <v>1</v>
      </c>
      <c r="D539" s="7" t="s">
        <v>2649</v>
      </c>
      <c r="E539" t="str">
        <f t="shared" si="57"/>
        <v>emmanuel.tachedelapagerie@assemblee-nationale.fr </v>
      </c>
      <c r="F539" s="8">
        <f t="shared" si="58"/>
        <v>26</v>
      </c>
      <c r="G539" s="8" t="e">
        <f t="shared" si="59"/>
        <v>#VALUE!</v>
      </c>
      <c r="H539">
        <f t="shared" si="60"/>
        <v>0</v>
      </c>
      <c r="P539" t="str">
        <f t="shared" si="56"/>
        <v>emmanuel.tachedelapagerie@assemblee-nationale.fr </v>
      </c>
    </row>
    <row r="540" spans="1:16" ht="15" customHeight="1" x14ac:dyDescent="0.25">
      <c r="A540">
        <v>526</v>
      </c>
      <c r="B540" s="3" t="s">
        <v>2654</v>
      </c>
      <c r="C540">
        <v>1</v>
      </c>
      <c r="D540" s="7" t="s">
        <v>2652</v>
      </c>
      <c r="E540" t="str">
        <f t="shared" si="57"/>
        <v>sophie.taille-polian@assemblee-nationale.fr </v>
      </c>
      <c r="F540" s="8">
        <f t="shared" si="58"/>
        <v>21</v>
      </c>
      <c r="G540" s="8" t="e">
        <f t="shared" si="59"/>
        <v>#VALUE!</v>
      </c>
      <c r="H540">
        <f t="shared" si="60"/>
        <v>0</v>
      </c>
      <c r="P540" t="str">
        <f t="shared" si="56"/>
        <v>sophie.taille-polian@assemblee-nationale.fr </v>
      </c>
    </row>
    <row r="541" spans="1:16" ht="15" customHeight="1" thickBot="1" x14ac:dyDescent="0.3">
      <c r="A541">
        <v>527</v>
      </c>
      <c r="B541" s="4" t="s">
        <v>2658</v>
      </c>
      <c r="C541">
        <v>1</v>
      </c>
      <c r="D541" s="7" t="s">
        <v>2656</v>
      </c>
      <c r="E541" t="str">
        <f t="shared" si="57"/>
        <v>jean-pierre.taite@assemblee-nationale.fr </v>
      </c>
      <c r="F541" s="8">
        <f t="shared" si="58"/>
        <v>18</v>
      </c>
      <c r="G541" s="8" t="e">
        <f t="shared" si="59"/>
        <v>#VALUE!</v>
      </c>
      <c r="H541">
        <f t="shared" si="60"/>
        <v>0</v>
      </c>
      <c r="P541" t="str">
        <f t="shared" si="56"/>
        <v>jean-pierre.taite@assemblee-nationale.fr </v>
      </c>
    </row>
    <row r="542" spans="1:16" ht="15" customHeight="1" x14ac:dyDescent="0.25">
      <c r="A542">
        <v>528</v>
      </c>
      <c r="B542" s="11" t="s">
        <v>2662</v>
      </c>
      <c r="C542">
        <v>1</v>
      </c>
      <c r="D542" s="7" t="s">
        <v>2660</v>
      </c>
      <c r="E542" t="str">
        <f t="shared" si="57"/>
        <v>liliana.tanguy@assemblee-nationale.fr </v>
      </c>
      <c r="F542" s="8">
        <f t="shared" si="58"/>
        <v>15</v>
      </c>
      <c r="G542" s="8" t="e">
        <f t="shared" si="59"/>
        <v>#VALUE!</v>
      </c>
      <c r="H542">
        <f t="shared" si="60"/>
        <v>0</v>
      </c>
      <c r="P542" t="str">
        <f t="shared" si="56"/>
        <v>liliana.tanguy@assemblee-nationale.fr </v>
      </c>
    </row>
    <row r="543" spans="1:16" ht="15" customHeight="1" x14ac:dyDescent="0.25">
      <c r="A543">
        <v>529</v>
      </c>
      <c r="B543" s="3" t="s">
        <v>2669</v>
      </c>
      <c r="C543">
        <v>1</v>
      </c>
      <c r="D543" s="7" t="s">
        <v>2667</v>
      </c>
      <c r="E543" t="str">
        <f t="shared" si="57"/>
        <v>jean-philippe.tanguy@assemblee-nationale.fr </v>
      </c>
      <c r="F543" s="8">
        <f t="shared" si="58"/>
        <v>21</v>
      </c>
      <c r="G543" s="8" t="e">
        <f t="shared" si="59"/>
        <v>#VALUE!</v>
      </c>
      <c r="H543">
        <f t="shared" si="60"/>
        <v>0</v>
      </c>
      <c r="P543" t="str">
        <f t="shared" si="56"/>
        <v>jean-philippe.tanguy@assemblee-nationale.fr </v>
      </c>
    </row>
    <row r="544" spans="1:16" ht="15" customHeight="1" x14ac:dyDescent="0.25">
      <c r="A544">
        <v>530</v>
      </c>
      <c r="B544" s="3" t="s">
        <v>2673</v>
      </c>
      <c r="C544">
        <v>1</v>
      </c>
      <c r="D544" s="7" t="s">
        <v>2671</v>
      </c>
      <c r="E544" t="str">
        <f t="shared" si="57"/>
        <v>sarah.tanzilli@assemblee-nationale.fr </v>
      </c>
      <c r="F544" s="8">
        <f t="shared" si="58"/>
        <v>15</v>
      </c>
      <c r="G544" s="8" t="e">
        <f t="shared" si="59"/>
        <v>#VALUE!</v>
      </c>
      <c r="H544">
        <f t="shared" si="60"/>
        <v>0</v>
      </c>
      <c r="P544" t="str">
        <f t="shared" si="56"/>
        <v>sarah.tanzilli@assemblee-nationale.fr </v>
      </c>
    </row>
    <row r="545" spans="1:16" ht="15" customHeight="1" x14ac:dyDescent="0.25">
      <c r="A545">
        <v>531</v>
      </c>
      <c r="B545" s="3" t="s">
        <v>2677</v>
      </c>
      <c r="C545">
        <v>1</v>
      </c>
      <c r="D545" s="7" t="s">
        <v>2675</v>
      </c>
      <c r="E545" t="str">
        <f t="shared" si="57"/>
        <v>david.taupiac@assemblee-nationale.fr </v>
      </c>
      <c r="F545" s="8">
        <f t="shared" si="58"/>
        <v>14</v>
      </c>
      <c r="G545" s="8" t="e">
        <f t="shared" si="59"/>
        <v>#VALUE!</v>
      </c>
      <c r="H545">
        <f t="shared" si="60"/>
        <v>0</v>
      </c>
      <c r="P545" t="str">
        <f t="shared" si="56"/>
        <v>david.taupiac@assemblee-nationale.fr </v>
      </c>
    </row>
    <row r="546" spans="1:16" ht="15" customHeight="1" x14ac:dyDescent="0.25">
      <c r="A546">
        <v>532</v>
      </c>
      <c r="B546" s="3" t="s">
        <v>2681</v>
      </c>
      <c r="C546">
        <v>1</v>
      </c>
      <c r="D546" s="7" t="s">
        <v>2679</v>
      </c>
      <c r="E546" t="str">
        <f t="shared" si="57"/>
        <v>andree.taurinya@assemblee-nationale.fr </v>
      </c>
      <c r="F546" s="8">
        <f t="shared" si="58"/>
        <v>16</v>
      </c>
      <c r="G546" s="8" t="e">
        <f t="shared" si="59"/>
        <v>#VALUE!</v>
      </c>
      <c r="H546">
        <f t="shared" si="60"/>
        <v>0</v>
      </c>
      <c r="P546" t="str">
        <f t="shared" si="56"/>
        <v>andree.taurinya@assemblee-nationale.fr </v>
      </c>
    </row>
    <row r="547" spans="1:16" ht="15" customHeight="1" x14ac:dyDescent="0.25">
      <c r="A547">
        <v>533</v>
      </c>
      <c r="B547" s="3" t="s">
        <v>2685</v>
      </c>
      <c r="C547">
        <v>1</v>
      </c>
      <c r="D547" s="7" t="s">
        <v>2683</v>
      </c>
      <c r="E547" t="str">
        <f t="shared" si="57"/>
        <v>matthias.tavel@assemblee-nationale.fr </v>
      </c>
      <c r="F547" s="8">
        <f t="shared" si="58"/>
        <v>15</v>
      </c>
      <c r="G547" s="8" t="e">
        <f t="shared" si="59"/>
        <v>#VALUE!</v>
      </c>
      <c r="H547">
        <f t="shared" si="60"/>
        <v>0</v>
      </c>
      <c r="P547" t="str">
        <f t="shared" si="56"/>
        <v>matthias.tavel@assemblee-nationale.fr </v>
      </c>
    </row>
    <row r="548" spans="1:16" ht="15" customHeight="1" x14ac:dyDescent="0.25">
      <c r="A548">
        <v>534</v>
      </c>
      <c r="B548" s="3" t="s">
        <v>2689</v>
      </c>
      <c r="C548">
        <v>1</v>
      </c>
      <c r="D548" s="7" t="s">
        <v>2687</v>
      </c>
      <c r="E548" t="str">
        <f t="shared" si="57"/>
        <v>michael.taverne@assemblee-nationale.fr </v>
      </c>
      <c r="F548" s="8">
        <f t="shared" si="58"/>
        <v>16</v>
      </c>
      <c r="G548" s="8" t="e">
        <f t="shared" si="59"/>
        <v>#VALUE!</v>
      </c>
      <c r="H548">
        <f t="shared" si="60"/>
        <v>0</v>
      </c>
      <c r="P548" t="str">
        <f t="shared" si="56"/>
        <v>michael.taverne@assemblee-nationale.fr </v>
      </c>
    </row>
    <row r="549" spans="1:16" ht="15" customHeight="1" x14ac:dyDescent="0.25">
      <c r="A549">
        <v>536</v>
      </c>
      <c r="B549" s="3" t="s">
        <v>2698</v>
      </c>
      <c r="C549">
        <v>1</v>
      </c>
      <c r="D549" s="7" t="s">
        <v>2695</v>
      </c>
      <c r="E549" t="str">
        <f t="shared" si="57"/>
        <v>jean.terlier@assemblee-nationale.fr </v>
      </c>
      <c r="F549" s="8">
        <f t="shared" si="58"/>
        <v>13</v>
      </c>
      <c r="G549" s="8" t="e">
        <f t="shared" si="59"/>
        <v>#VALUE!</v>
      </c>
      <c r="H549">
        <f t="shared" si="60"/>
        <v>0</v>
      </c>
      <c r="P549" t="str">
        <f t="shared" si="56"/>
        <v>jean.terlier@assemblee-nationale.fr </v>
      </c>
    </row>
    <row r="550" spans="1:16" ht="15" customHeight="1" thickBot="1" x14ac:dyDescent="0.3">
      <c r="A550">
        <v>537</v>
      </c>
      <c r="B550" s="4" t="s">
        <v>2704</v>
      </c>
      <c r="C550">
        <v>1</v>
      </c>
      <c r="D550" s="7" t="s">
        <v>2702</v>
      </c>
      <c r="E550" t="str">
        <f t="shared" si="57"/>
        <v>vincent.thiebaut@assemblee-nationale.fr </v>
      </c>
      <c r="F550" s="8">
        <f t="shared" si="58"/>
        <v>17</v>
      </c>
      <c r="G550" s="8" t="e">
        <f t="shared" si="59"/>
        <v>#VALUE!</v>
      </c>
      <c r="H550">
        <f t="shared" si="60"/>
        <v>0</v>
      </c>
      <c r="P550" t="str">
        <f t="shared" si="56"/>
        <v>vincent.thiebaut@assemblee-nationale.fr </v>
      </c>
    </row>
    <row r="551" spans="1:16" ht="15" customHeight="1" x14ac:dyDescent="0.25">
      <c r="A551">
        <v>538</v>
      </c>
      <c r="B551" s="11" t="s">
        <v>2710</v>
      </c>
      <c r="C551">
        <v>1</v>
      </c>
      <c r="D551" s="7" t="s">
        <v>2708</v>
      </c>
      <c r="E551" t="str">
        <f t="shared" si="57"/>
        <v>jean-louis.thieriot@assemblee-nationale.fr </v>
      </c>
      <c r="F551" s="8">
        <f t="shared" si="58"/>
        <v>20</v>
      </c>
      <c r="G551" s="8" t="e">
        <f t="shared" si="59"/>
        <v>#VALUE!</v>
      </c>
      <c r="H551">
        <f t="shared" si="60"/>
        <v>0</v>
      </c>
      <c r="P551" t="str">
        <f t="shared" si="56"/>
        <v>jean-louis.thieriot@assemblee-nationale.fr </v>
      </c>
    </row>
    <row r="552" spans="1:16" ht="15" customHeight="1" x14ac:dyDescent="0.25">
      <c r="A552">
        <v>539</v>
      </c>
      <c r="B552" s="3" t="s">
        <v>2714</v>
      </c>
      <c r="C552">
        <v>1</v>
      </c>
      <c r="D552" s="7" t="s">
        <v>2712</v>
      </c>
      <c r="E552" t="str">
        <f t="shared" si="57"/>
        <v>nicolas.thierry@assemblee-nationale.fr </v>
      </c>
      <c r="F552" s="8">
        <f t="shared" si="58"/>
        <v>16</v>
      </c>
      <c r="G552" s="8" t="e">
        <f t="shared" si="59"/>
        <v>#VALUE!</v>
      </c>
      <c r="H552">
        <f t="shared" si="60"/>
        <v>0</v>
      </c>
      <c r="P552" t="str">
        <f t="shared" ref="P552:P581" si="61">E552</f>
        <v>nicolas.thierry@assemblee-nationale.fr </v>
      </c>
    </row>
    <row r="553" spans="1:16" ht="15" customHeight="1" x14ac:dyDescent="0.25">
      <c r="A553">
        <v>540</v>
      </c>
      <c r="B553" s="3" t="s">
        <v>2718</v>
      </c>
      <c r="C553">
        <v>1</v>
      </c>
      <c r="D553" s="7" t="s">
        <v>2716</v>
      </c>
      <c r="E553" t="str">
        <f t="shared" si="57"/>
        <v>sabine.thillaye@assemblee-nationale.fr </v>
      </c>
      <c r="F553" s="8">
        <f t="shared" si="58"/>
        <v>16</v>
      </c>
      <c r="G553" s="8" t="e">
        <f t="shared" si="59"/>
        <v>#VALUE!</v>
      </c>
      <c r="H553">
        <f t="shared" si="60"/>
        <v>0</v>
      </c>
      <c r="P553" t="str">
        <f t="shared" si="61"/>
        <v>sabine.thillaye@assemblee-nationale.fr </v>
      </c>
    </row>
    <row r="554" spans="1:16" ht="15" customHeight="1" x14ac:dyDescent="0.25">
      <c r="A554">
        <v>541</v>
      </c>
      <c r="B554" s="3" t="s">
        <v>2724</v>
      </c>
      <c r="C554">
        <v>1</v>
      </c>
      <c r="D554" s="7" t="s">
        <v>2722</v>
      </c>
      <c r="E554" t="str">
        <f t="shared" si="57"/>
        <v>melanie.thomin@assemblee-nationale.fr </v>
      </c>
      <c r="F554" s="8">
        <f t="shared" si="58"/>
        <v>15</v>
      </c>
      <c r="G554" s="8" t="e">
        <f t="shared" si="59"/>
        <v>#VALUE!</v>
      </c>
      <c r="H554">
        <f t="shared" si="60"/>
        <v>0</v>
      </c>
      <c r="P554" t="str">
        <f t="shared" si="61"/>
        <v>melanie.thomin@assemblee-nationale.fr </v>
      </c>
    </row>
    <row r="555" spans="1:16" ht="15" customHeight="1" x14ac:dyDescent="0.25">
      <c r="A555">
        <v>542</v>
      </c>
      <c r="B555" s="3" t="s">
        <v>2728</v>
      </c>
      <c r="C555">
        <v>1</v>
      </c>
      <c r="D555" s="7" t="s">
        <v>2726</v>
      </c>
      <c r="E555" t="str">
        <f t="shared" si="57"/>
        <v>huguette.tiegna@assemblee-nationale.fr </v>
      </c>
      <c r="F555" s="8">
        <f t="shared" si="58"/>
        <v>16</v>
      </c>
      <c r="G555" s="8" t="e">
        <f t="shared" si="59"/>
        <v>#VALUE!</v>
      </c>
      <c r="H555">
        <f t="shared" si="60"/>
        <v>0</v>
      </c>
      <c r="P555" t="str">
        <f t="shared" si="61"/>
        <v>huguette.tiegna@assemblee-nationale.fr </v>
      </c>
    </row>
    <row r="556" spans="1:16" ht="15" customHeight="1" thickBot="1" x14ac:dyDescent="0.3">
      <c r="A556">
        <v>543</v>
      </c>
      <c r="B556" s="4" t="s">
        <v>2735</v>
      </c>
      <c r="C556">
        <v>1</v>
      </c>
      <c r="D556" s="7" t="s">
        <v>2733</v>
      </c>
      <c r="E556" t="str">
        <f t="shared" si="57"/>
        <v>lionel.tivoli@assemblee-nationale.fr </v>
      </c>
      <c r="F556" s="8">
        <f t="shared" si="58"/>
        <v>14</v>
      </c>
      <c r="G556" s="8" t="e">
        <f t="shared" si="59"/>
        <v>#VALUE!</v>
      </c>
      <c r="H556">
        <f t="shared" si="60"/>
        <v>0</v>
      </c>
      <c r="P556" t="str">
        <f t="shared" si="61"/>
        <v>lionel.tivoli@assemblee-nationale.fr </v>
      </c>
    </row>
    <row r="557" spans="1:16" ht="15" customHeight="1" x14ac:dyDescent="0.25">
      <c r="A557">
        <v>545</v>
      </c>
      <c r="B557" s="11" t="s">
        <v>2743</v>
      </c>
      <c r="C557">
        <v>1</v>
      </c>
      <c r="D557" s="7" t="s">
        <v>2741</v>
      </c>
      <c r="E557" t="str">
        <f t="shared" si="57"/>
        <v>aurelie.trouve@assemblee-nationale.fr </v>
      </c>
      <c r="F557" s="8">
        <f t="shared" si="58"/>
        <v>15</v>
      </c>
      <c r="G557" s="8" t="e">
        <f t="shared" si="59"/>
        <v>#VALUE!</v>
      </c>
      <c r="H557">
        <f t="shared" si="60"/>
        <v>0</v>
      </c>
      <c r="P557" t="str">
        <f t="shared" si="61"/>
        <v>aurelie.trouve@assemblee-nationale.fr </v>
      </c>
    </row>
    <row r="558" spans="1:16" ht="15" customHeight="1" x14ac:dyDescent="0.25">
      <c r="A558">
        <v>548</v>
      </c>
      <c r="B558" s="3" t="s">
        <v>2760</v>
      </c>
      <c r="C558">
        <v>1</v>
      </c>
      <c r="D558" s="7" t="s">
        <v>2758</v>
      </c>
      <c r="E558" t="str">
        <f t="shared" si="57"/>
        <v>david.valence@assemblee-nationale.fr </v>
      </c>
      <c r="F558" s="8">
        <f t="shared" si="58"/>
        <v>14</v>
      </c>
      <c r="G558" s="8" t="e">
        <f t="shared" si="59"/>
        <v>#VALUE!</v>
      </c>
      <c r="H558">
        <f t="shared" si="60"/>
        <v>0</v>
      </c>
      <c r="P558" t="str">
        <f t="shared" si="61"/>
        <v>david.valence@assemblee-nationale.fr </v>
      </c>
    </row>
    <row r="559" spans="1:16" ht="15" customHeight="1" x14ac:dyDescent="0.25">
      <c r="A559">
        <v>549</v>
      </c>
      <c r="B559" s="3" t="s">
        <v>2764</v>
      </c>
      <c r="C559">
        <v>1</v>
      </c>
      <c r="D559" s="7" t="s">
        <v>2762</v>
      </c>
      <c r="E559" t="str">
        <f t="shared" si="57"/>
        <v>isabelle.valentin@assemblee-nationale.fr </v>
      </c>
      <c r="F559" s="8">
        <f t="shared" si="58"/>
        <v>18</v>
      </c>
      <c r="G559" s="8" t="e">
        <f t="shared" si="59"/>
        <v>#VALUE!</v>
      </c>
      <c r="H559">
        <f t="shared" si="60"/>
        <v>0</v>
      </c>
      <c r="P559" t="str">
        <f t="shared" si="61"/>
        <v>isabelle.valentin@assemblee-nationale.fr </v>
      </c>
    </row>
    <row r="560" spans="1:16" ht="15" customHeight="1" x14ac:dyDescent="0.25">
      <c r="A560">
        <v>550</v>
      </c>
      <c r="B560" s="3" t="s">
        <v>2771</v>
      </c>
      <c r="C560">
        <v>1</v>
      </c>
      <c r="D560" s="7" t="s">
        <v>2769</v>
      </c>
      <c r="E560" t="str">
        <f t="shared" si="57"/>
        <v>boris.vallaud@assemblee-nationale.fr </v>
      </c>
      <c r="F560" s="8">
        <f t="shared" si="58"/>
        <v>14</v>
      </c>
      <c r="G560" s="8" t="e">
        <f t="shared" si="59"/>
        <v>#VALUE!</v>
      </c>
      <c r="H560">
        <f t="shared" si="60"/>
        <v>0</v>
      </c>
      <c r="P560" t="str">
        <f t="shared" si="61"/>
        <v>boris.vallaud@assemblee-nationale.fr </v>
      </c>
    </row>
    <row r="561" spans="1:16" ht="15" customHeight="1" x14ac:dyDescent="0.25">
      <c r="A561">
        <v>551</v>
      </c>
      <c r="B561" s="3" t="s">
        <v>2777</v>
      </c>
      <c r="C561">
        <v>1</v>
      </c>
      <c r="D561" s="7" t="s">
        <v>2775</v>
      </c>
      <c r="E561" t="str">
        <f t="shared" si="57"/>
        <v>frederic.valletoux@assemblee-nationale.fr </v>
      </c>
      <c r="F561" s="8">
        <f t="shared" si="58"/>
        <v>19</v>
      </c>
      <c r="G561" s="8" t="e">
        <f t="shared" si="59"/>
        <v>#VALUE!</v>
      </c>
      <c r="H561">
        <f t="shared" si="60"/>
        <v>0</v>
      </c>
      <c r="P561" t="str">
        <f t="shared" si="61"/>
        <v>frederic.valletoux@assemblee-nationale.fr </v>
      </c>
    </row>
    <row r="562" spans="1:16" ht="15" customHeight="1" thickBot="1" x14ac:dyDescent="0.3">
      <c r="A562">
        <v>552</v>
      </c>
      <c r="B562" s="4" t="s">
        <v>2781</v>
      </c>
      <c r="C562">
        <v>1</v>
      </c>
      <c r="D562" s="7" t="s">
        <v>2779</v>
      </c>
      <c r="E562" t="str">
        <f t="shared" si="57"/>
        <v>paul.vannier@assemblee-nationale.fr </v>
      </c>
      <c r="F562" s="8">
        <f t="shared" si="58"/>
        <v>13</v>
      </c>
      <c r="G562" s="8" t="e">
        <f t="shared" si="59"/>
        <v>#VALUE!</v>
      </c>
      <c r="H562">
        <f t="shared" si="60"/>
        <v>0</v>
      </c>
      <c r="P562" t="str">
        <f t="shared" si="61"/>
        <v>paul.vannier@assemblee-nationale.fr </v>
      </c>
    </row>
    <row r="563" spans="1:16" ht="15" customHeight="1" x14ac:dyDescent="0.25">
      <c r="A563">
        <v>553</v>
      </c>
      <c r="B563" s="11" t="s">
        <v>2785</v>
      </c>
      <c r="C563">
        <v>1</v>
      </c>
      <c r="D563" s="7" t="s">
        <v>2783</v>
      </c>
      <c r="E563" t="str">
        <f t="shared" si="57"/>
        <v>pierre.vatin@assemblee-nationale.fr </v>
      </c>
      <c r="F563" s="8">
        <f t="shared" si="58"/>
        <v>13</v>
      </c>
      <c r="G563" s="8" t="e">
        <f t="shared" si="59"/>
        <v>#VALUE!</v>
      </c>
      <c r="H563">
        <f t="shared" si="60"/>
        <v>0</v>
      </c>
      <c r="P563" t="str">
        <f t="shared" si="61"/>
        <v>pierre.vatin@assemblee-nationale.fr </v>
      </c>
    </row>
    <row r="564" spans="1:16" ht="15" customHeight="1" x14ac:dyDescent="0.25">
      <c r="A564">
        <v>555</v>
      </c>
      <c r="B564" s="3" t="s">
        <v>2796</v>
      </c>
      <c r="C564">
        <v>1</v>
      </c>
      <c r="D564" s="7" t="s">
        <v>2794</v>
      </c>
      <c r="E564" t="str">
        <f t="shared" si="57"/>
        <v>laurence.vichnievsky@assemblee-nationale.fr </v>
      </c>
      <c r="F564" s="8">
        <f t="shared" si="58"/>
        <v>21</v>
      </c>
      <c r="G564" s="8" t="e">
        <f t="shared" si="59"/>
        <v>#VALUE!</v>
      </c>
      <c r="H564">
        <f t="shared" si="60"/>
        <v>0</v>
      </c>
      <c r="P564" t="str">
        <f t="shared" si="61"/>
        <v>laurence.vichnievsky@assemblee-nationale.fr </v>
      </c>
    </row>
    <row r="565" spans="1:16" ht="15" customHeight="1" x14ac:dyDescent="0.25">
      <c r="A565">
        <v>557</v>
      </c>
      <c r="B565" s="3" t="s">
        <v>2807</v>
      </c>
      <c r="C565">
        <v>1</v>
      </c>
      <c r="D565" s="7" t="s">
        <v>2805</v>
      </c>
      <c r="E565" t="str">
        <f t="shared" si="57"/>
        <v>annie.vidal@assemblee-nationale.fr </v>
      </c>
      <c r="F565" s="8">
        <f t="shared" si="58"/>
        <v>12</v>
      </c>
      <c r="G565" s="8" t="e">
        <f t="shared" si="59"/>
        <v>#VALUE!</v>
      </c>
      <c r="H565">
        <f t="shared" si="60"/>
        <v>0</v>
      </c>
      <c r="P565" t="str">
        <f t="shared" si="61"/>
        <v>annie.vidal@assemblee-nationale.fr </v>
      </c>
    </row>
    <row r="566" spans="1:16" ht="15" customHeight="1" x14ac:dyDescent="0.25">
      <c r="A566">
        <v>558</v>
      </c>
      <c r="B566" s="3" t="s">
        <v>2813</v>
      </c>
      <c r="C566">
        <v>1</v>
      </c>
      <c r="D566" s="7" t="s">
        <v>2811</v>
      </c>
      <c r="E566" t="str">
        <f t="shared" si="57"/>
        <v>jean-pierre.vigier@assemblee-nationale.fr </v>
      </c>
      <c r="F566" s="8">
        <f t="shared" si="58"/>
        <v>19</v>
      </c>
      <c r="G566" s="8" t="e">
        <f t="shared" si="59"/>
        <v>#VALUE!</v>
      </c>
      <c r="H566">
        <f t="shared" si="60"/>
        <v>0</v>
      </c>
      <c r="P566" t="str">
        <f t="shared" si="61"/>
        <v>jean-pierre.vigier@assemblee-nationale.fr </v>
      </c>
    </row>
    <row r="567" spans="1:16" ht="15" customHeight="1" x14ac:dyDescent="0.25">
      <c r="A567">
        <v>561</v>
      </c>
      <c r="B567" s="3" t="s">
        <v>2831</v>
      </c>
      <c r="C567">
        <v>1</v>
      </c>
      <c r="D567" s="7" t="s">
        <v>2829</v>
      </c>
      <c r="E567" t="str">
        <f t="shared" si="57"/>
        <v>antoine.villedieu@assemblee-nationale.fr </v>
      </c>
      <c r="F567" s="8">
        <f t="shared" si="58"/>
        <v>18</v>
      </c>
      <c r="G567" s="8" t="e">
        <f t="shared" si="59"/>
        <v>#VALUE!</v>
      </c>
      <c r="H567">
        <f t="shared" si="60"/>
        <v>0</v>
      </c>
      <c r="P567" t="str">
        <f t="shared" si="61"/>
        <v>antoine.villedieu@assemblee-nationale.fr </v>
      </c>
    </row>
    <row r="568" spans="1:16" ht="15" customHeight="1" x14ac:dyDescent="0.25">
      <c r="A568">
        <v>562</v>
      </c>
      <c r="B568" s="3" t="s">
        <v>2835</v>
      </c>
      <c r="C568">
        <v>1</v>
      </c>
      <c r="D568" s="7" t="s">
        <v>2833</v>
      </c>
      <c r="E568" t="str">
        <f t="shared" si="57"/>
        <v>andre.villiers@assemblee-nationale.fr </v>
      </c>
      <c r="F568" s="8">
        <f t="shared" si="58"/>
        <v>15</v>
      </c>
      <c r="G568" s="8" t="e">
        <f t="shared" si="59"/>
        <v>#VALUE!</v>
      </c>
      <c r="H568">
        <f t="shared" si="60"/>
        <v>0</v>
      </c>
      <c r="P568" t="str">
        <f t="shared" si="61"/>
        <v>andre.villiers@assemblee-nationale.fr </v>
      </c>
    </row>
    <row r="569" spans="1:16" ht="15" customHeight="1" x14ac:dyDescent="0.25">
      <c r="A569">
        <v>563</v>
      </c>
      <c r="B569" s="3" t="s">
        <v>2842</v>
      </c>
      <c r="C569">
        <v>1</v>
      </c>
      <c r="D569" s="7" t="s">
        <v>2840</v>
      </c>
      <c r="E569" t="str">
        <f t="shared" si="57"/>
        <v>alexandre.vincendet@assemblee-nationale.fr </v>
      </c>
      <c r="F569" s="8">
        <f t="shared" si="58"/>
        <v>20</v>
      </c>
      <c r="G569" s="8" t="e">
        <f t="shared" si="59"/>
        <v>#VALUE!</v>
      </c>
      <c r="H569">
        <f t="shared" si="60"/>
        <v>0</v>
      </c>
      <c r="P569" t="str">
        <f t="shared" si="61"/>
        <v>alexandre.vincendet@assemblee-nationale.fr </v>
      </c>
    </row>
    <row r="570" spans="1:16" ht="15" customHeight="1" thickBot="1" x14ac:dyDescent="0.3">
      <c r="A570">
        <v>564</v>
      </c>
      <c r="B570" s="4" t="s">
        <v>2846</v>
      </c>
      <c r="C570">
        <v>1</v>
      </c>
      <c r="D570" s="7" t="s">
        <v>2844</v>
      </c>
      <c r="E570" t="str">
        <f t="shared" si="57"/>
        <v>anne-cecile.violland@assemblee-nationale.fr </v>
      </c>
      <c r="F570" s="8">
        <f t="shared" si="58"/>
        <v>21</v>
      </c>
      <c r="G570" s="8" t="e">
        <f t="shared" si="59"/>
        <v>#VALUE!</v>
      </c>
      <c r="H570">
        <f t="shared" si="60"/>
        <v>0</v>
      </c>
      <c r="P570" t="str">
        <f t="shared" si="61"/>
        <v>anne-cecile.violland@assemblee-nationale.fr </v>
      </c>
    </row>
    <row r="571" spans="1:16" ht="15" customHeight="1" x14ac:dyDescent="0.25">
      <c r="A571">
        <v>566</v>
      </c>
      <c r="B571" s="11" t="s">
        <v>2857</v>
      </c>
      <c r="C571">
        <v>1</v>
      </c>
      <c r="D571" s="7" t="s">
        <v>2855</v>
      </c>
      <c r="E571" t="str">
        <f t="shared" si="57"/>
        <v>stephane.vojetta@assemblee-nationale.fr </v>
      </c>
      <c r="F571" s="8">
        <f t="shared" si="58"/>
        <v>17</v>
      </c>
      <c r="G571" s="8" t="e">
        <f t="shared" si="59"/>
        <v>#VALUE!</v>
      </c>
      <c r="H571">
        <f t="shared" si="60"/>
        <v>0</v>
      </c>
      <c r="P571" t="str">
        <f t="shared" si="61"/>
        <v>stephane.vojetta@assemblee-nationale.fr </v>
      </c>
    </row>
    <row r="572" spans="1:16" ht="15" customHeight="1" x14ac:dyDescent="0.25">
      <c r="A572">
        <v>567</v>
      </c>
      <c r="B572" s="3" t="s">
        <v>2861</v>
      </c>
      <c r="C572">
        <v>1</v>
      </c>
      <c r="D572" s="7" t="s">
        <v>2859</v>
      </c>
      <c r="E572" t="str">
        <f t="shared" si="57"/>
        <v>lionel.vuibert@assemblee-nationale.fr </v>
      </c>
      <c r="F572" s="8">
        <f t="shared" si="58"/>
        <v>15</v>
      </c>
      <c r="G572" s="8" t="e">
        <f t="shared" si="59"/>
        <v>#VALUE!</v>
      </c>
      <c r="H572">
        <f t="shared" si="60"/>
        <v>0</v>
      </c>
      <c r="P572" t="str">
        <f t="shared" si="61"/>
        <v>lionel.vuibert@assemblee-nationale.fr </v>
      </c>
    </row>
    <row r="573" spans="1:16" ht="15" customHeight="1" x14ac:dyDescent="0.25">
      <c r="A573">
        <v>568</v>
      </c>
      <c r="B573" s="3" t="s">
        <v>2865</v>
      </c>
      <c r="C573">
        <v>1</v>
      </c>
      <c r="D573" s="7" t="s">
        <v>2863</v>
      </c>
      <c r="E573" t="str">
        <f t="shared" si="57"/>
        <v>guillaume.vuilletet@assemblee-nationale.fr </v>
      </c>
      <c r="F573" s="8">
        <f t="shared" si="58"/>
        <v>20</v>
      </c>
      <c r="G573" s="8" t="e">
        <f t="shared" si="59"/>
        <v>#VALUE!</v>
      </c>
      <c r="H573">
        <f t="shared" si="60"/>
        <v>0</v>
      </c>
      <c r="P573" t="str">
        <f t="shared" si="61"/>
        <v>guillaume.vuilletet@assemblee-nationale.fr </v>
      </c>
    </row>
    <row r="574" spans="1:16" ht="15" customHeight="1" x14ac:dyDescent="0.25">
      <c r="A574">
        <v>569</v>
      </c>
      <c r="B574" s="3" t="s">
        <v>2872</v>
      </c>
      <c r="C574">
        <v>1</v>
      </c>
      <c r="D574" s="7" t="s">
        <v>2870</v>
      </c>
      <c r="E574" t="str">
        <f t="shared" si="57"/>
        <v>leo.walter@assemblee-nationale.fr </v>
      </c>
      <c r="F574" s="8">
        <f t="shared" si="58"/>
        <v>11</v>
      </c>
      <c r="G574" s="8" t="e">
        <f t="shared" si="59"/>
        <v>#VALUE!</v>
      </c>
      <c r="H574">
        <f t="shared" si="60"/>
        <v>0</v>
      </c>
      <c r="P574" t="str">
        <f t="shared" si="61"/>
        <v>leo.walter@assemblee-nationale.fr </v>
      </c>
    </row>
    <row r="575" spans="1:16" ht="15" customHeight="1" x14ac:dyDescent="0.25">
      <c r="A575">
        <v>570</v>
      </c>
      <c r="B575" s="3" t="s">
        <v>2876</v>
      </c>
      <c r="C575">
        <v>1</v>
      </c>
      <c r="D575" s="7" t="s">
        <v>2874</v>
      </c>
      <c r="E575" t="str">
        <f t="shared" si="57"/>
        <v>jean-luc.warsmann@assemblee-nationale.fr </v>
      </c>
      <c r="F575" s="8">
        <f t="shared" si="58"/>
        <v>18</v>
      </c>
      <c r="G575" s="8" t="e">
        <f t="shared" si="59"/>
        <v>#VALUE!</v>
      </c>
      <c r="H575">
        <f t="shared" si="60"/>
        <v>0</v>
      </c>
      <c r="P575" t="str">
        <f t="shared" si="61"/>
        <v>jean-luc.warsmann@assemblee-nationale.fr </v>
      </c>
    </row>
    <row r="576" spans="1:16" ht="15" customHeight="1" x14ac:dyDescent="0.25">
      <c r="A576">
        <v>571</v>
      </c>
      <c r="B576" s="3" t="s">
        <v>2883</v>
      </c>
      <c r="C576">
        <v>1</v>
      </c>
      <c r="D576" s="7" t="s">
        <v>2881</v>
      </c>
      <c r="E576" t="str">
        <f t="shared" si="57"/>
        <v>christopher.weissberg@assemblee-nationale.fr </v>
      </c>
      <c r="F576" s="8">
        <f t="shared" si="58"/>
        <v>22</v>
      </c>
      <c r="G576" s="8" t="e">
        <f t="shared" si="59"/>
        <v>#VALUE!</v>
      </c>
      <c r="H576">
        <f t="shared" si="60"/>
        <v>0</v>
      </c>
      <c r="P576" t="str">
        <f t="shared" si="61"/>
        <v>christopher.weissberg@assemblee-nationale.fr </v>
      </c>
    </row>
    <row r="577" spans="1:16" ht="15" customHeight="1" x14ac:dyDescent="0.25">
      <c r="A577">
        <v>572</v>
      </c>
      <c r="B577" s="3" t="s">
        <v>2887</v>
      </c>
      <c r="C577">
        <v>1</v>
      </c>
      <c r="D577" s="7" t="s">
        <v>2885</v>
      </c>
      <c r="E577" t="str">
        <f t="shared" si="57"/>
        <v>jiovanny.william@assemblee-nationale.fr </v>
      </c>
      <c r="F577" s="8">
        <f t="shared" si="58"/>
        <v>17</v>
      </c>
      <c r="G577" s="8" t="e">
        <f t="shared" si="59"/>
        <v>#VALUE!</v>
      </c>
      <c r="H577">
        <f t="shared" si="60"/>
        <v>0</v>
      </c>
      <c r="P577" t="str">
        <f t="shared" si="61"/>
        <v>jiovanny.william@assemblee-nationale.fr </v>
      </c>
    </row>
    <row r="578" spans="1:16" ht="15" customHeight="1" thickBot="1" x14ac:dyDescent="0.3">
      <c r="A578">
        <v>574</v>
      </c>
      <c r="B578" s="4" t="s">
        <v>2898</v>
      </c>
      <c r="C578">
        <v>1</v>
      </c>
      <c r="D578" s="7" t="s">
        <v>2896</v>
      </c>
      <c r="E578" t="str">
        <f t="shared" si="57"/>
        <v>caroline.yadan@assemblee-nationale.fr </v>
      </c>
      <c r="F578" s="8">
        <f t="shared" si="58"/>
        <v>15</v>
      </c>
      <c r="G578" s="8" t="e">
        <f t="shared" si="59"/>
        <v>#VALUE!</v>
      </c>
      <c r="H578">
        <f t="shared" si="60"/>
        <v>0</v>
      </c>
      <c r="P578" t="str">
        <f t="shared" si="61"/>
        <v>caroline.yadan@assemblee-nationale.fr </v>
      </c>
    </row>
    <row r="579" spans="1:16" ht="15" customHeight="1" x14ac:dyDescent="0.25">
      <c r="A579">
        <v>575</v>
      </c>
      <c r="B579" s="11" t="s">
        <v>2902</v>
      </c>
      <c r="C579">
        <v>1</v>
      </c>
      <c r="D579" s="7" t="s">
        <v>2900</v>
      </c>
      <c r="E579" t="str">
        <f t="shared" si="57"/>
        <v>estelle.youssouffa@assemblee-nationale.fr </v>
      </c>
      <c r="F579" s="8">
        <f t="shared" si="58"/>
        <v>19</v>
      </c>
      <c r="G579" s="8" t="e">
        <f t="shared" si="59"/>
        <v>#VALUE!</v>
      </c>
      <c r="H579">
        <f t="shared" si="60"/>
        <v>0</v>
      </c>
      <c r="P579" t="str">
        <f t="shared" si="61"/>
        <v>estelle.youssouffa@assemblee-nationale.fr </v>
      </c>
    </row>
    <row r="580" spans="1:16" ht="15" customHeight="1" x14ac:dyDescent="0.25">
      <c r="A580">
        <v>576</v>
      </c>
      <c r="B580" s="3" t="s">
        <v>2906</v>
      </c>
      <c r="C580">
        <v>1</v>
      </c>
      <c r="D580" s="7" t="s">
        <v>2904</v>
      </c>
      <c r="E580" t="str">
        <f t="shared" si="57"/>
        <v>frederic.zgainski@assemblee-nationale.fr </v>
      </c>
      <c r="F580" s="8">
        <f t="shared" si="58"/>
        <v>18</v>
      </c>
      <c r="G580" s="8" t="e">
        <f t="shared" si="59"/>
        <v>#VALUE!</v>
      </c>
      <c r="H580">
        <f t="shared" si="60"/>
        <v>0</v>
      </c>
      <c r="P580" t="str">
        <f t="shared" si="61"/>
        <v>frederic.zgainski@assemblee-nationale.fr </v>
      </c>
    </row>
    <row r="581" spans="1:16" ht="15" customHeight="1" x14ac:dyDescent="0.25">
      <c r="A581">
        <v>577</v>
      </c>
      <c r="B581" s="3" t="s">
        <v>2912</v>
      </c>
      <c r="C581">
        <v>1</v>
      </c>
      <c r="D581" s="7" t="s">
        <v>2909</v>
      </c>
      <c r="E581" t="str">
        <f t="shared" si="57"/>
        <v>jean-marc.zulesi@assemblee-nationale.fr </v>
      </c>
      <c r="F581" s="8">
        <f t="shared" ref="F581" si="62">SEARCH("@",E581)</f>
        <v>17</v>
      </c>
      <c r="G581" s="8" t="e">
        <f t="shared" ref="G581" si="63">SEARCH("@",E581,F581+1)</f>
        <v>#VALUE!</v>
      </c>
      <c r="H581">
        <f t="shared" ref="H581" si="64">IF(ISNUMBER(G581),1,0)</f>
        <v>0</v>
      </c>
      <c r="P581" t="str">
        <f t="shared" si="61"/>
        <v>jean-marc.zulesi@assemblee-nationale.fr </v>
      </c>
    </row>
    <row r="582" spans="1:16" ht="15" customHeight="1" x14ac:dyDescent="0.25">
      <c r="B582" s="10"/>
    </row>
    <row r="583" spans="1:16" ht="15" customHeight="1" x14ac:dyDescent="0.25">
      <c r="B583" s="2"/>
    </row>
    <row r="584" spans="1:16" ht="15" customHeight="1" thickBot="1" x14ac:dyDescent="0.3">
      <c r="B584" s="5"/>
    </row>
    <row r="585" spans="1:16" ht="15" customHeight="1" x14ac:dyDescent="0.25">
      <c r="B585" s="9"/>
    </row>
    <row r="586" spans="1:16" ht="15" customHeight="1" x14ac:dyDescent="0.25">
      <c r="B586" s="3"/>
      <c r="F586" s="8"/>
      <c r="G586" s="8"/>
    </row>
    <row r="587" spans="1:16" ht="15" customHeight="1" x14ac:dyDescent="0.25">
      <c r="B587" s="3"/>
      <c r="F587" s="8"/>
      <c r="G587" s="8"/>
    </row>
    <row r="588" spans="1:16" ht="15" customHeight="1" x14ac:dyDescent="0.25">
      <c r="B588" s="2"/>
      <c r="F588" s="8"/>
      <c r="G588" s="8"/>
    </row>
    <row r="589" spans="1:16" ht="15" customHeight="1" x14ac:dyDescent="0.25">
      <c r="B589" s="3"/>
      <c r="F589" s="8"/>
      <c r="G589" s="8"/>
    </row>
    <row r="590" spans="1:16" ht="15" customHeight="1" x14ac:dyDescent="0.25">
      <c r="B590" s="10"/>
      <c r="F590" s="8"/>
      <c r="G590" s="8"/>
    </row>
    <row r="591" spans="1:16" ht="15" customHeight="1" x14ac:dyDescent="0.25">
      <c r="B591" s="2"/>
      <c r="F591" s="8"/>
      <c r="G591" s="8"/>
    </row>
    <row r="592" spans="1:16" ht="15" customHeight="1" x14ac:dyDescent="0.25">
      <c r="B592" s="2"/>
      <c r="F592" s="8"/>
      <c r="G592" s="8"/>
    </row>
    <row r="593" spans="2:7" ht="15" customHeight="1" thickBot="1" x14ac:dyDescent="0.3">
      <c r="B593" s="5"/>
      <c r="F593" s="8"/>
      <c r="G593" s="8"/>
    </row>
    <row r="594" spans="2:7" ht="15" customHeight="1" x14ac:dyDescent="0.25">
      <c r="B594" s="11"/>
      <c r="F594" s="8"/>
      <c r="G594" s="8"/>
    </row>
    <row r="595" spans="2:7" ht="15" customHeight="1" x14ac:dyDescent="0.25">
      <c r="B595" s="3"/>
      <c r="F595" s="8"/>
      <c r="G595" s="8"/>
    </row>
    <row r="596" spans="2:7" ht="15" customHeight="1" x14ac:dyDescent="0.25">
      <c r="B596" s="2"/>
      <c r="F596" s="8"/>
      <c r="G596" s="8"/>
    </row>
    <row r="597" spans="2:7" ht="15" customHeight="1" x14ac:dyDescent="0.25">
      <c r="B597" s="3"/>
      <c r="F597" s="8"/>
      <c r="G597" s="8"/>
    </row>
    <row r="598" spans="2:7" ht="15" customHeight="1" x14ac:dyDescent="0.25">
      <c r="B598" s="10"/>
      <c r="F598" s="8"/>
      <c r="G598" s="8"/>
    </row>
    <row r="599" spans="2:7" ht="15" customHeight="1" x14ac:dyDescent="0.25">
      <c r="B599" s="2"/>
      <c r="F599" s="8"/>
      <c r="G599" s="8"/>
    </row>
    <row r="600" spans="2:7" ht="15" customHeight="1" x14ac:dyDescent="0.25">
      <c r="B600" s="2"/>
      <c r="F600" s="8"/>
      <c r="G600" s="8"/>
    </row>
    <row r="601" spans="2:7" ht="15" customHeight="1" x14ac:dyDescent="0.25">
      <c r="B601" s="2"/>
      <c r="F601" s="8"/>
      <c r="G601" s="8"/>
    </row>
    <row r="602" spans="2:7" ht="15" customHeight="1" thickBot="1" x14ac:dyDescent="0.3">
      <c r="B602" s="4"/>
      <c r="F602" s="8"/>
      <c r="G602" s="8"/>
    </row>
    <row r="603" spans="2:7" ht="15" customHeight="1" x14ac:dyDescent="0.25">
      <c r="B603" s="1"/>
      <c r="F603" s="8"/>
      <c r="G603" s="8"/>
    </row>
    <row r="604" spans="2:7" ht="15" customHeight="1" x14ac:dyDescent="0.25">
      <c r="B604" s="2"/>
      <c r="F604" s="8"/>
      <c r="G604" s="8"/>
    </row>
    <row r="605" spans="2:7" ht="15" customHeight="1" x14ac:dyDescent="0.25">
      <c r="B605" s="2"/>
      <c r="F605" s="8"/>
      <c r="G605" s="8"/>
    </row>
    <row r="606" spans="2:7" ht="15" customHeight="1" x14ac:dyDescent="0.25">
      <c r="B606" s="2"/>
      <c r="F606" s="8"/>
      <c r="G606" s="8"/>
    </row>
    <row r="607" spans="2:7" ht="15" customHeight="1" x14ac:dyDescent="0.25">
      <c r="B607" s="3"/>
      <c r="F607" s="8"/>
      <c r="G607" s="8"/>
    </row>
    <row r="608" spans="2:7" ht="15" customHeight="1" x14ac:dyDescent="0.25">
      <c r="B608" s="2"/>
      <c r="F608" s="8"/>
      <c r="G608" s="8"/>
    </row>
    <row r="609" spans="2:7" ht="15" customHeight="1" x14ac:dyDescent="0.25">
      <c r="B609" s="3"/>
      <c r="F609" s="8"/>
      <c r="G609" s="8"/>
    </row>
    <row r="610" spans="2:7" ht="15" customHeight="1" x14ac:dyDescent="0.25">
      <c r="B610" s="10"/>
      <c r="F610" s="8"/>
      <c r="G610" s="8"/>
    </row>
    <row r="611" spans="2:7" ht="15" customHeight="1" thickBot="1" x14ac:dyDescent="0.3">
      <c r="B611" s="5"/>
      <c r="F611" s="8"/>
      <c r="G611" s="8"/>
    </row>
    <row r="612" spans="2:7" ht="15" customHeight="1" x14ac:dyDescent="0.25">
      <c r="B612" s="9"/>
      <c r="F612" s="8"/>
      <c r="G612" s="8"/>
    </row>
    <row r="613" spans="2:7" ht="15" customHeight="1" x14ac:dyDescent="0.25">
      <c r="B613" s="2"/>
      <c r="F613" s="8"/>
      <c r="G613" s="8"/>
    </row>
    <row r="614" spans="2:7" ht="15" customHeight="1" x14ac:dyDescent="0.25">
      <c r="B614" s="3"/>
      <c r="F614" s="8"/>
      <c r="G614" s="8"/>
    </row>
    <row r="615" spans="2:7" ht="15" customHeight="1" x14ac:dyDescent="0.25">
      <c r="B615" s="3"/>
      <c r="F615" s="8"/>
      <c r="G615" s="8"/>
    </row>
    <row r="616" spans="2:7" ht="15" customHeight="1" thickBot="1" x14ac:dyDescent="0.3">
      <c r="B616" s="5"/>
      <c r="F616" s="8"/>
      <c r="G616" s="8"/>
    </row>
    <row r="617" spans="2:7" ht="15" customHeight="1" x14ac:dyDescent="0.25">
      <c r="B617" s="1"/>
      <c r="F617" s="8"/>
      <c r="G617" s="8"/>
    </row>
    <row r="618" spans="2:7" ht="15" customHeight="1" x14ac:dyDescent="0.25">
      <c r="B618" s="2"/>
      <c r="F618" s="8"/>
      <c r="G618" s="8"/>
    </row>
    <row r="619" spans="2:7" ht="15" customHeight="1" x14ac:dyDescent="0.25">
      <c r="B619" s="2"/>
      <c r="F619" s="8"/>
      <c r="G619" s="8"/>
    </row>
    <row r="620" spans="2:7" ht="15" customHeight="1" x14ac:dyDescent="0.25">
      <c r="B620" s="2"/>
      <c r="F620" s="8"/>
      <c r="G620" s="8"/>
    </row>
    <row r="621" spans="2:7" ht="15" customHeight="1" x14ac:dyDescent="0.25">
      <c r="B621" s="3"/>
      <c r="F621" s="8"/>
      <c r="G621" s="8"/>
    </row>
    <row r="622" spans="2:7" ht="15" customHeight="1" x14ac:dyDescent="0.25">
      <c r="B622" s="3"/>
      <c r="F622" s="8"/>
      <c r="G622" s="8"/>
    </row>
    <row r="623" spans="2:7" ht="15" customHeight="1" x14ac:dyDescent="0.25">
      <c r="B623" s="2"/>
      <c r="F623" s="8"/>
      <c r="G623" s="8"/>
    </row>
    <row r="624" spans="2:7" ht="15" customHeight="1" thickBot="1" x14ac:dyDescent="0.3">
      <c r="B624" s="12"/>
      <c r="F624" s="8"/>
      <c r="G624" s="8"/>
    </row>
    <row r="625" spans="2:7" ht="15" customHeight="1" x14ac:dyDescent="0.25">
      <c r="B625" s="9"/>
      <c r="F625" s="8"/>
      <c r="G625" s="8"/>
    </row>
    <row r="626" spans="2:7" ht="15" customHeight="1" x14ac:dyDescent="0.25">
      <c r="B626" s="2"/>
      <c r="F626" s="8"/>
      <c r="G626" s="8"/>
    </row>
    <row r="627" spans="2:7" ht="15" customHeight="1" x14ac:dyDescent="0.25">
      <c r="B627" s="2"/>
      <c r="F627" s="8"/>
      <c r="G627" s="8"/>
    </row>
    <row r="628" spans="2:7" ht="15" customHeight="1" x14ac:dyDescent="0.25">
      <c r="B628" s="3"/>
      <c r="F628" s="8"/>
      <c r="G628" s="8"/>
    </row>
    <row r="629" spans="2:7" ht="15" customHeight="1" x14ac:dyDescent="0.25">
      <c r="B629" s="10"/>
    </row>
    <row r="630" spans="2:7" ht="15" customHeight="1" thickBot="1" x14ac:dyDescent="0.3">
      <c r="B630" s="5"/>
    </row>
    <row r="631" spans="2:7" ht="15" customHeight="1" x14ac:dyDescent="0.25">
      <c r="B631" s="9"/>
    </row>
    <row r="632" spans="2:7" ht="15" customHeight="1" x14ac:dyDescent="0.25">
      <c r="B632" s="2"/>
    </row>
    <row r="633" spans="2:7" ht="15" customHeight="1" x14ac:dyDescent="0.25">
      <c r="B633" s="3"/>
    </row>
    <row r="634" spans="2:7" ht="15" customHeight="1" x14ac:dyDescent="0.25">
      <c r="B634" s="10"/>
    </row>
    <row r="635" spans="2:7" ht="15" customHeight="1" x14ac:dyDescent="0.25">
      <c r="B635" s="2"/>
    </row>
    <row r="636" spans="2:7" ht="15" customHeight="1" x14ac:dyDescent="0.25">
      <c r="B636" s="2"/>
    </row>
    <row r="637" spans="2:7" ht="15" customHeight="1" x14ac:dyDescent="0.25">
      <c r="B637" s="2"/>
    </row>
    <row r="638" spans="2:7" ht="15" customHeight="1" thickBot="1" x14ac:dyDescent="0.3">
      <c r="B638" s="4"/>
    </row>
    <row r="639" spans="2:7" ht="15" customHeight="1" x14ac:dyDescent="0.25">
      <c r="B639" s="1"/>
    </row>
    <row r="640" spans="2:7" ht="15" customHeight="1" x14ac:dyDescent="0.25">
      <c r="B640" s="2"/>
    </row>
    <row r="641" spans="2:2" ht="15" customHeight="1" x14ac:dyDescent="0.25">
      <c r="B641" s="2"/>
    </row>
    <row r="642" spans="2:2" ht="15" customHeight="1" x14ac:dyDescent="0.25">
      <c r="B642" s="2"/>
    </row>
    <row r="643" spans="2:2" ht="15" customHeight="1" x14ac:dyDescent="0.25">
      <c r="B643" s="3"/>
    </row>
    <row r="644" spans="2:2" ht="15" customHeight="1" x14ac:dyDescent="0.25">
      <c r="B644" s="10"/>
    </row>
    <row r="645" spans="2:2" ht="15" customHeight="1" x14ac:dyDescent="0.25">
      <c r="B645" s="2"/>
    </row>
    <row r="646" spans="2:2" ht="15" customHeight="1" thickBot="1" x14ac:dyDescent="0.3">
      <c r="B646" s="5"/>
    </row>
    <row r="647" spans="2:2" ht="15" customHeight="1" x14ac:dyDescent="0.25">
      <c r="B647" s="9"/>
    </row>
    <row r="648" spans="2:2" ht="15" customHeight="1" x14ac:dyDescent="0.25">
      <c r="B648" s="3"/>
    </row>
    <row r="649" spans="2:2" ht="15" customHeight="1" x14ac:dyDescent="0.25">
      <c r="B649" s="10"/>
    </row>
    <row r="650" spans="2:2" ht="15" customHeight="1" x14ac:dyDescent="0.25">
      <c r="B650" s="2"/>
    </row>
    <row r="651" spans="2:2" ht="15" customHeight="1" x14ac:dyDescent="0.25">
      <c r="B651" s="2"/>
    </row>
    <row r="652" spans="2:2" ht="15" customHeight="1" x14ac:dyDescent="0.25">
      <c r="B652" s="2"/>
    </row>
    <row r="653" spans="2:2" ht="15" customHeight="1" x14ac:dyDescent="0.25">
      <c r="B653" s="3"/>
    </row>
    <row r="654" spans="2:2" ht="15" customHeight="1" x14ac:dyDescent="0.25">
      <c r="B654" s="10"/>
    </row>
    <row r="655" spans="2:2" ht="15" customHeight="1" thickBot="1" x14ac:dyDescent="0.3">
      <c r="B655" s="5"/>
    </row>
    <row r="656" spans="2:2" ht="15" customHeight="1" x14ac:dyDescent="0.25">
      <c r="B656" s="9"/>
    </row>
    <row r="657" spans="2:2" ht="15" customHeight="1" x14ac:dyDescent="0.25">
      <c r="B657" s="2"/>
    </row>
    <row r="658" spans="2:2" ht="15" customHeight="1" x14ac:dyDescent="0.25">
      <c r="B658" s="3"/>
    </row>
    <row r="659" spans="2:2" ht="15" customHeight="1" x14ac:dyDescent="0.25">
      <c r="B659" s="10"/>
    </row>
    <row r="660" spans="2:2" ht="15" customHeight="1" x14ac:dyDescent="0.25">
      <c r="B660" s="2"/>
    </row>
    <row r="661" spans="2:2" ht="15" customHeight="1" thickBot="1" x14ac:dyDescent="0.3">
      <c r="B661" s="5"/>
    </row>
    <row r="662" spans="2:2" ht="15" customHeight="1" x14ac:dyDescent="0.25">
      <c r="B662" s="9"/>
    </row>
    <row r="663" spans="2:2" ht="15" customHeight="1" x14ac:dyDescent="0.25">
      <c r="B663" s="3"/>
    </row>
    <row r="664" spans="2:2" ht="15" customHeight="1" x14ac:dyDescent="0.25">
      <c r="B664" s="10"/>
    </row>
    <row r="665" spans="2:2" ht="15" customHeight="1" x14ac:dyDescent="0.25">
      <c r="B665" s="2"/>
    </row>
    <row r="666" spans="2:2" ht="15" customHeight="1" x14ac:dyDescent="0.25">
      <c r="B666" s="2"/>
    </row>
    <row r="667" spans="2:2" ht="15" customHeight="1" x14ac:dyDescent="0.25">
      <c r="B667" s="2"/>
    </row>
    <row r="668" spans="2:2" ht="15" customHeight="1" x14ac:dyDescent="0.25">
      <c r="B668" s="3"/>
    </row>
    <row r="669" spans="2:2" ht="15" customHeight="1" thickBot="1" x14ac:dyDescent="0.3">
      <c r="B669" s="4"/>
    </row>
    <row r="670" spans="2:2" ht="15" customHeight="1" x14ac:dyDescent="0.25">
      <c r="B670" s="9"/>
    </row>
    <row r="671" spans="2:2" ht="15" customHeight="1" x14ac:dyDescent="0.25">
      <c r="B671" s="10"/>
    </row>
    <row r="672" spans="2:2" ht="15" customHeight="1" x14ac:dyDescent="0.25">
      <c r="B672" s="2"/>
    </row>
    <row r="673" spans="2:2" ht="15" customHeight="1" x14ac:dyDescent="0.25">
      <c r="B673" s="2"/>
    </row>
    <row r="674" spans="2:2" ht="15" customHeight="1" x14ac:dyDescent="0.25">
      <c r="B674" s="2"/>
    </row>
    <row r="675" spans="2:2" ht="15" customHeight="1" x14ac:dyDescent="0.25">
      <c r="B675" s="3"/>
    </row>
    <row r="676" spans="2:2" ht="15" customHeight="1" x14ac:dyDescent="0.25">
      <c r="B676" s="3"/>
    </row>
    <row r="677" spans="2:2" ht="15" customHeight="1" thickBot="1" x14ac:dyDescent="0.3">
      <c r="B677" s="5"/>
    </row>
    <row r="678" spans="2:2" ht="15" customHeight="1" x14ac:dyDescent="0.25">
      <c r="B678" s="11"/>
    </row>
    <row r="679" spans="2:2" ht="15" customHeight="1" x14ac:dyDescent="0.25">
      <c r="B679" s="10"/>
    </row>
    <row r="680" spans="2:2" ht="15" customHeight="1" x14ac:dyDescent="0.25">
      <c r="B680" s="2"/>
    </row>
    <row r="681" spans="2:2" ht="15" customHeight="1" x14ac:dyDescent="0.25">
      <c r="B681" s="2"/>
    </row>
    <row r="682" spans="2:2" ht="15" customHeight="1" x14ac:dyDescent="0.25">
      <c r="B682" s="2"/>
    </row>
    <row r="683" spans="2:2" ht="15" customHeight="1" thickBot="1" x14ac:dyDescent="0.3">
      <c r="B683" s="4"/>
    </row>
    <row r="684" spans="2:2" ht="15" customHeight="1" x14ac:dyDescent="0.25">
      <c r="B684" s="11"/>
    </row>
    <row r="685" spans="2:2" ht="15" customHeight="1" x14ac:dyDescent="0.25">
      <c r="B685" s="2"/>
    </row>
    <row r="686" spans="2:2" ht="15" customHeight="1" x14ac:dyDescent="0.25">
      <c r="B686" s="3"/>
    </row>
    <row r="687" spans="2:2" ht="15" customHeight="1" x14ac:dyDescent="0.25">
      <c r="B687" s="10"/>
    </row>
    <row r="688" spans="2:2" ht="15" customHeight="1" x14ac:dyDescent="0.25">
      <c r="B688" s="2"/>
    </row>
    <row r="689" spans="2:2" ht="15" customHeight="1" thickBot="1" x14ac:dyDescent="0.3">
      <c r="B689" s="5"/>
    </row>
    <row r="690" spans="2:2" ht="15" customHeight="1" x14ac:dyDescent="0.25">
      <c r="B690" s="9"/>
    </row>
    <row r="691" spans="2:2" ht="15" customHeight="1" x14ac:dyDescent="0.25">
      <c r="B691" s="3"/>
    </row>
    <row r="692" spans="2:2" ht="15" customHeight="1" x14ac:dyDescent="0.25">
      <c r="B692" s="10"/>
    </row>
    <row r="693" spans="2:2" ht="15" customHeight="1" x14ac:dyDescent="0.25">
      <c r="B693" s="2"/>
    </row>
    <row r="694" spans="2:2" ht="15" customHeight="1" x14ac:dyDescent="0.25">
      <c r="B694" s="2"/>
    </row>
    <row r="695" spans="2:2" ht="15" customHeight="1" thickBot="1" x14ac:dyDescent="0.3">
      <c r="B695" s="5"/>
    </row>
    <row r="696" spans="2:2" ht="15" customHeight="1" x14ac:dyDescent="0.25">
      <c r="B696" s="11"/>
    </row>
    <row r="697" spans="2:2" ht="15" customHeight="1" x14ac:dyDescent="0.25">
      <c r="B697" s="10"/>
    </row>
    <row r="698" spans="2:2" ht="15" customHeight="1" x14ac:dyDescent="0.25">
      <c r="B698" s="2"/>
    </row>
    <row r="699" spans="2:2" ht="15" customHeight="1" x14ac:dyDescent="0.25">
      <c r="B699" s="2"/>
    </row>
    <row r="700" spans="2:2" ht="15" customHeight="1" x14ac:dyDescent="0.25">
      <c r="B700" s="2"/>
    </row>
    <row r="701" spans="2:2" ht="15" customHeight="1" thickBot="1" x14ac:dyDescent="0.3">
      <c r="B701" s="4"/>
    </row>
    <row r="702" spans="2:2" ht="15" customHeight="1" x14ac:dyDescent="0.25">
      <c r="B702" s="1"/>
    </row>
    <row r="703" spans="2:2" ht="15" customHeight="1" x14ac:dyDescent="0.25">
      <c r="B703" s="2"/>
    </row>
    <row r="704" spans="2:2" ht="15" customHeight="1" x14ac:dyDescent="0.25">
      <c r="B704" s="2"/>
    </row>
    <row r="705" spans="2:2" ht="15" customHeight="1" x14ac:dyDescent="0.25">
      <c r="B705" s="2"/>
    </row>
    <row r="706" spans="2:2" ht="15" customHeight="1" x14ac:dyDescent="0.25">
      <c r="B706" s="3"/>
    </row>
    <row r="707" spans="2:2" ht="15" customHeight="1" x14ac:dyDescent="0.25">
      <c r="B707" s="3"/>
    </row>
    <row r="708" spans="2:2" ht="15" customHeight="1" x14ac:dyDescent="0.25">
      <c r="B708" s="2"/>
    </row>
    <row r="709" spans="2:2" ht="15" customHeight="1" x14ac:dyDescent="0.25">
      <c r="B709" s="3"/>
    </row>
    <row r="710" spans="2:2" ht="15" customHeight="1" thickBot="1" x14ac:dyDescent="0.3">
      <c r="B710" s="12"/>
    </row>
    <row r="711" spans="2:2" ht="15" customHeight="1" x14ac:dyDescent="0.25">
      <c r="B711" s="9"/>
    </row>
    <row r="712" spans="2:2" ht="15" customHeight="1" x14ac:dyDescent="0.25">
      <c r="B712" s="2"/>
    </row>
    <row r="713" spans="2:2" ht="15" customHeight="1" x14ac:dyDescent="0.25">
      <c r="B713" s="2"/>
    </row>
    <row r="714" spans="2:2" ht="15" customHeight="1" x14ac:dyDescent="0.25">
      <c r="B714" s="3"/>
    </row>
    <row r="715" spans="2:2" ht="15" customHeight="1" x14ac:dyDescent="0.25">
      <c r="B715" s="10"/>
    </row>
    <row r="716" spans="2:2" ht="15" customHeight="1" thickBot="1" x14ac:dyDescent="0.3">
      <c r="B716" s="5"/>
    </row>
    <row r="717" spans="2:2" ht="15" customHeight="1" x14ac:dyDescent="0.25">
      <c r="B717" s="9"/>
    </row>
    <row r="718" spans="2:2" ht="15" customHeight="1" x14ac:dyDescent="0.25">
      <c r="B718" s="2"/>
    </row>
    <row r="719" spans="2:2" ht="15" customHeight="1" x14ac:dyDescent="0.25">
      <c r="B719" s="3"/>
    </row>
    <row r="720" spans="2:2" ht="15" customHeight="1" x14ac:dyDescent="0.25">
      <c r="B720" s="3"/>
    </row>
    <row r="721" spans="2:2" ht="15" customHeight="1" x14ac:dyDescent="0.25">
      <c r="B721" s="2"/>
    </row>
    <row r="722" spans="2:2" ht="15" customHeight="1" thickBot="1" x14ac:dyDescent="0.3">
      <c r="B722" s="4"/>
    </row>
    <row r="723" spans="2:2" ht="15" customHeight="1" x14ac:dyDescent="0.25">
      <c r="B723" s="1"/>
    </row>
    <row r="724" spans="2:2" ht="15" customHeight="1" x14ac:dyDescent="0.25">
      <c r="B724" s="2"/>
    </row>
    <row r="725" spans="2:2" ht="15" customHeight="1" x14ac:dyDescent="0.25">
      <c r="B725" s="2"/>
    </row>
    <row r="726" spans="2:2" ht="15" customHeight="1" x14ac:dyDescent="0.25">
      <c r="B726" s="2"/>
    </row>
    <row r="727" spans="2:2" ht="15" customHeight="1" x14ac:dyDescent="0.25">
      <c r="B727" s="3"/>
    </row>
    <row r="728" spans="2:2" ht="15" customHeight="1" thickBot="1" x14ac:dyDescent="0.3">
      <c r="B728" s="12"/>
    </row>
    <row r="729" spans="2:2" ht="15" customHeight="1" x14ac:dyDescent="0.25">
      <c r="B729" s="9"/>
    </row>
    <row r="730" spans="2:2" ht="15" customHeight="1" x14ac:dyDescent="0.25">
      <c r="B730" s="2"/>
    </row>
    <row r="731" spans="2:2" ht="15" customHeight="1" x14ac:dyDescent="0.25">
      <c r="B731" s="2"/>
    </row>
    <row r="732" spans="2:2" ht="15" customHeight="1" x14ac:dyDescent="0.25">
      <c r="B732" s="3"/>
    </row>
    <row r="733" spans="2:2" ht="15" customHeight="1" x14ac:dyDescent="0.25">
      <c r="B733" s="3"/>
    </row>
    <row r="734" spans="2:2" ht="15" customHeight="1" thickBot="1" x14ac:dyDescent="0.3">
      <c r="B734" s="5"/>
    </row>
    <row r="735" spans="2:2" ht="15" customHeight="1" x14ac:dyDescent="0.25">
      <c r="B735" s="1"/>
    </row>
    <row r="736" spans="2:2" ht="15" customHeight="1" x14ac:dyDescent="0.25">
      <c r="B736" s="2"/>
    </row>
    <row r="737" spans="2:2" ht="15" customHeight="1" x14ac:dyDescent="0.25">
      <c r="B737" s="2"/>
    </row>
    <row r="738" spans="2:2" ht="15" customHeight="1" x14ac:dyDescent="0.25">
      <c r="B738" s="2"/>
    </row>
    <row r="739" spans="2:2" ht="15" customHeight="1" x14ac:dyDescent="0.25">
      <c r="B739" s="3"/>
    </row>
    <row r="740" spans="2:2" ht="15" customHeight="1" x14ac:dyDescent="0.25">
      <c r="B740" s="10"/>
    </row>
    <row r="741" spans="2:2" ht="15" customHeight="1" thickBot="1" x14ac:dyDescent="0.3">
      <c r="B741" s="5"/>
    </row>
    <row r="742" spans="2:2" ht="15" customHeight="1" x14ac:dyDescent="0.25">
      <c r="B742" s="9"/>
    </row>
    <row r="743" spans="2:2" ht="15" customHeight="1" x14ac:dyDescent="0.25">
      <c r="B743" s="2"/>
    </row>
    <row r="744" spans="2:2" ht="15" customHeight="1" x14ac:dyDescent="0.25">
      <c r="B744" s="3"/>
    </row>
    <row r="745" spans="2:2" ht="15" customHeight="1" x14ac:dyDescent="0.25">
      <c r="B745" s="3"/>
    </row>
    <row r="746" spans="2:2" ht="15" customHeight="1" x14ac:dyDescent="0.25">
      <c r="B746" s="2"/>
    </row>
    <row r="747" spans="2:2" ht="15" customHeight="1" thickBot="1" x14ac:dyDescent="0.3">
      <c r="B747" s="4"/>
    </row>
    <row r="748" spans="2:2" ht="15" customHeight="1" x14ac:dyDescent="0.25">
      <c r="B748" s="1"/>
    </row>
    <row r="749" spans="2:2" ht="15" customHeight="1" x14ac:dyDescent="0.25">
      <c r="B749" s="2"/>
    </row>
    <row r="750" spans="2:2" ht="15" customHeight="1" x14ac:dyDescent="0.25">
      <c r="B750" s="2"/>
    </row>
    <row r="751" spans="2:2" ht="15" customHeight="1" x14ac:dyDescent="0.25">
      <c r="B751" s="2"/>
    </row>
    <row r="752" spans="2:2" ht="15" customHeight="1" x14ac:dyDescent="0.25">
      <c r="B752" s="3"/>
    </row>
    <row r="753" spans="2:2" ht="15" customHeight="1" thickBot="1" x14ac:dyDescent="0.3">
      <c r="B753" s="12"/>
    </row>
    <row r="754" spans="2:2" ht="15" customHeight="1" x14ac:dyDescent="0.25">
      <c r="B754" s="9"/>
    </row>
    <row r="755" spans="2:2" ht="15" customHeight="1" x14ac:dyDescent="0.25">
      <c r="B755" s="2"/>
    </row>
    <row r="756" spans="2:2" ht="15" customHeight="1" x14ac:dyDescent="0.25">
      <c r="B756" s="2"/>
    </row>
    <row r="757" spans="2:2" ht="15" customHeight="1" x14ac:dyDescent="0.25">
      <c r="B757" s="3"/>
    </row>
    <row r="758" spans="2:2" ht="15" customHeight="1" x14ac:dyDescent="0.25">
      <c r="B758" s="10"/>
    </row>
    <row r="759" spans="2:2" ht="15" customHeight="1" x14ac:dyDescent="0.25">
      <c r="B759" s="2"/>
    </row>
    <row r="760" spans="2:2" ht="15" customHeight="1" x14ac:dyDescent="0.25">
      <c r="B760" s="2"/>
    </row>
    <row r="761" spans="2:2" ht="15" customHeight="1" thickBot="1" x14ac:dyDescent="0.3">
      <c r="B761" s="5"/>
    </row>
    <row r="762" spans="2:2" ht="15" customHeight="1" x14ac:dyDescent="0.25">
      <c r="B762" s="11"/>
    </row>
    <row r="763" spans="2:2" ht="15" customHeight="1" x14ac:dyDescent="0.25">
      <c r="B763" s="3"/>
    </row>
    <row r="764" spans="2:2" ht="15" customHeight="1" x14ac:dyDescent="0.25">
      <c r="B764" s="2"/>
    </row>
    <row r="765" spans="2:2" ht="15" customHeight="1" x14ac:dyDescent="0.25">
      <c r="B765" s="10"/>
    </row>
    <row r="766" spans="2:2" ht="15" customHeight="1" x14ac:dyDescent="0.25">
      <c r="B766" s="2"/>
    </row>
    <row r="767" spans="2:2" ht="15" customHeight="1" thickBot="1" x14ac:dyDescent="0.3">
      <c r="B767" s="5"/>
    </row>
    <row r="768" spans="2:2" ht="15" customHeight="1" x14ac:dyDescent="0.25">
      <c r="B768" s="9"/>
    </row>
    <row r="769" spans="2:2" ht="15" customHeight="1" x14ac:dyDescent="0.25">
      <c r="B769" s="3"/>
    </row>
    <row r="770" spans="2:2" ht="15" customHeight="1" x14ac:dyDescent="0.25">
      <c r="B770" s="10"/>
    </row>
    <row r="771" spans="2:2" ht="15" customHeight="1" x14ac:dyDescent="0.25">
      <c r="B771" s="2"/>
    </row>
    <row r="772" spans="2:2" ht="15" customHeight="1" x14ac:dyDescent="0.25">
      <c r="B772" s="2"/>
    </row>
    <row r="773" spans="2:2" ht="15" customHeight="1" x14ac:dyDescent="0.25">
      <c r="B773" s="2"/>
    </row>
    <row r="774" spans="2:2" ht="15" customHeight="1" x14ac:dyDescent="0.25">
      <c r="B774" s="3"/>
    </row>
    <row r="775" spans="2:2" ht="15" customHeight="1" thickBot="1" x14ac:dyDescent="0.3">
      <c r="B775" s="4"/>
    </row>
    <row r="776" spans="2:2" ht="15" customHeight="1" x14ac:dyDescent="0.25">
      <c r="B776" s="9"/>
    </row>
    <row r="777" spans="2:2" ht="15" customHeight="1" x14ac:dyDescent="0.25">
      <c r="B777" s="3"/>
    </row>
    <row r="778" spans="2:2" ht="15" customHeight="1" x14ac:dyDescent="0.25">
      <c r="B778" s="10"/>
    </row>
    <row r="779" spans="2:2" ht="15" customHeight="1" x14ac:dyDescent="0.25">
      <c r="B779" s="2"/>
    </row>
    <row r="780" spans="2:2" ht="15" customHeight="1" x14ac:dyDescent="0.25">
      <c r="B780" s="2"/>
    </row>
    <row r="781" spans="2:2" ht="15" customHeight="1" thickBot="1" x14ac:dyDescent="0.3">
      <c r="B781" s="5"/>
    </row>
    <row r="782" spans="2:2" ht="15" customHeight="1" x14ac:dyDescent="0.25">
      <c r="B782" s="11"/>
    </row>
    <row r="783" spans="2:2" ht="15" customHeight="1" x14ac:dyDescent="0.25">
      <c r="B783" s="3"/>
    </row>
    <row r="784" spans="2:2" ht="15" customHeight="1" x14ac:dyDescent="0.25">
      <c r="B784" s="2"/>
    </row>
    <row r="785" spans="2:2" ht="15" customHeight="1" x14ac:dyDescent="0.25">
      <c r="B785" s="3"/>
    </row>
    <row r="786" spans="2:2" ht="15" customHeight="1" x14ac:dyDescent="0.25">
      <c r="B786" s="10"/>
    </row>
    <row r="787" spans="2:2" ht="15" customHeight="1" thickBot="1" x14ac:dyDescent="0.3">
      <c r="B787" s="5"/>
    </row>
    <row r="788" spans="2:2" ht="15" customHeight="1" x14ac:dyDescent="0.25">
      <c r="B788" s="9"/>
    </row>
    <row r="789" spans="2:2" ht="15" customHeight="1" x14ac:dyDescent="0.25">
      <c r="B789" s="2"/>
    </row>
    <row r="790" spans="2:2" ht="15" customHeight="1" x14ac:dyDescent="0.25">
      <c r="B790" s="3"/>
    </row>
    <row r="791" spans="2:2" ht="15" customHeight="1" x14ac:dyDescent="0.25">
      <c r="B791" s="3"/>
    </row>
    <row r="792" spans="2:2" ht="15" customHeight="1" x14ac:dyDescent="0.25">
      <c r="B792" s="2"/>
    </row>
    <row r="793" spans="2:2" ht="15" customHeight="1" x14ac:dyDescent="0.25">
      <c r="B793" s="3"/>
    </row>
    <row r="794" spans="2:2" ht="15" customHeight="1" x14ac:dyDescent="0.25">
      <c r="B794" s="10"/>
    </row>
    <row r="795" spans="2:2" ht="15" customHeight="1" thickBot="1" x14ac:dyDescent="0.3">
      <c r="B795" s="5"/>
    </row>
    <row r="796" spans="2:2" ht="15" customHeight="1" x14ac:dyDescent="0.25">
      <c r="B796" s="9"/>
    </row>
    <row r="797" spans="2:2" ht="15" customHeight="1" x14ac:dyDescent="0.25">
      <c r="B797" s="2"/>
    </row>
    <row r="798" spans="2:2" ht="15" customHeight="1" x14ac:dyDescent="0.25">
      <c r="B798" s="3"/>
    </row>
    <row r="799" spans="2:2" ht="15" customHeight="1" x14ac:dyDescent="0.25">
      <c r="B799" s="10"/>
    </row>
    <row r="800" spans="2:2" ht="15" customHeight="1" x14ac:dyDescent="0.25">
      <c r="B800" s="2"/>
    </row>
    <row r="801" spans="2:2" ht="15" customHeight="1" thickBot="1" x14ac:dyDescent="0.3">
      <c r="B801" s="5"/>
    </row>
    <row r="802" spans="2:2" ht="15" customHeight="1" x14ac:dyDescent="0.25">
      <c r="B802" s="9"/>
    </row>
    <row r="803" spans="2:2" ht="15" customHeight="1" x14ac:dyDescent="0.25">
      <c r="B803" s="3"/>
    </row>
    <row r="804" spans="2:2" ht="15" customHeight="1" x14ac:dyDescent="0.25">
      <c r="B804" s="10"/>
    </row>
    <row r="805" spans="2:2" ht="15" customHeight="1" x14ac:dyDescent="0.25">
      <c r="B805" s="2"/>
    </row>
    <row r="806" spans="2:2" ht="15" customHeight="1" x14ac:dyDescent="0.25">
      <c r="B806" s="2"/>
    </row>
    <row r="807" spans="2:2" ht="15" customHeight="1" thickBot="1" x14ac:dyDescent="0.3">
      <c r="B807" s="5"/>
    </row>
    <row r="808" spans="2:2" ht="15" customHeight="1" x14ac:dyDescent="0.25">
      <c r="B808" s="11"/>
    </row>
    <row r="809" spans="2:2" ht="15" customHeight="1" x14ac:dyDescent="0.25">
      <c r="B809" s="3"/>
    </row>
    <row r="810" spans="2:2" ht="15" customHeight="1" x14ac:dyDescent="0.25">
      <c r="B810" s="2"/>
    </row>
    <row r="811" spans="2:2" ht="15" customHeight="1" x14ac:dyDescent="0.25">
      <c r="B811" s="10"/>
    </row>
    <row r="812" spans="2:2" ht="15" customHeight="1" x14ac:dyDescent="0.25">
      <c r="B812" s="2"/>
    </row>
    <row r="813" spans="2:2" ht="15" customHeight="1" thickBot="1" x14ac:dyDescent="0.3">
      <c r="B813" s="5"/>
    </row>
    <row r="814" spans="2:2" ht="15" customHeight="1" x14ac:dyDescent="0.25">
      <c r="B814" s="9"/>
    </row>
    <row r="815" spans="2:2" ht="15" customHeight="1" x14ac:dyDescent="0.25">
      <c r="B815" s="3"/>
    </row>
    <row r="816" spans="2:2" ht="15" customHeight="1" x14ac:dyDescent="0.25">
      <c r="B816" s="3"/>
    </row>
    <row r="817" spans="2:2" ht="15" customHeight="1" x14ac:dyDescent="0.25">
      <c r="B817" s="2"/>
    </row>
    <row r="818" spans="2:2" ht="15" customHeight="1" x14ac:dyDescent="0.25">
      <c r="B818" s="10"/>
    </row>
    <row r="819" spans="2:2" ht="15" customHeight="1" thickBot="1" x14ac:dyDescent="0.3">
      <c r="B819" s="5"/>
    </row>
    <row r="820" spans="2:2" ht="15" customHeight="1" x14ac:dyDescent="0.25">
      <c r="B820" s="9"/>
    </row>
    <row r="821" spans="2:2" ht="15" customHeight="1" x14ac:dyDescent="0.25">
      <c r="B821" s="2"/>
    </row>
    <row r="822" spans="2:2" ht="15" customHeight="1" x14ac:dyDescent="0.25">
      <c r="B822" s="3"/>
    </row>
    <row r="823" spans="2:2" ht="15" customHeight="1" x14ac:dyDescent="0.25">
      <c r="B823" s="10"/>
    </row>
    <row r="824" spans="2:2" ht="15" customHeight="1" x14ac:dyDescent="0.25">
      <c r="B824" s="2"/>
    </row>
    <row r="825" spans="2:2" ht="15" customHeight="1" x14ac:dyDescent="0.25">
      <c r="B825" s="2"/>
    </row>
    <row r="826" spans="2:2" ht="15" customHeight="1" x14ac:dyDescent="0.25">
      <c r="B826" s="2"/>
    </row>
    <row r="827" spans="2:2" ht="15" customHeight="1" x14ac:dyDescent="0.25">
      <c r="B827" s="3"/>
    </row>
    <row r="828" spans="2:2" ht="15" customHeight="1" thickBot="1" x14ac:dyDescent="0.3">
      <c r="B828" s="4"/>
    </row>
    <row r="829" spans="2:2" ht="15" customHeight="1" x14ac:dyDescent="0.25">
      <c r="B829" s="9"/>
    </row>
    <row r="830" spans="2:2" ht="15" customHeight="1" x14ac:dyDescent="0.25">
      <c r="B830" s="10"/>
    </row>
    <row r="831" spans="2:2" ht="15" customHeight="1" x14ac:dyDescent="0.25">
      <c r="B831" s="2"/>
    </row>
    <row r="832" spans="2:2" ht="15" customHeight="1" x14ac:dyDescent="0.25">
      <c r="B832" s="2"/>
    </row>
    <row r="833" spans="2:2" ht="15" customHeight="1" x14ac:dyDescent="0.25">
      <c r="B833" s="2"/>
    </row>
    <row r="834" spans="2:2" ht="15" customHeight="1" thickBot="1" x14ac:dyDescent="0.3">
      <c r="B834" s="4"/>
    </row>
    <row r="835" spans="2:2" ht="15" customHeight="1" x14ac:dyDescent="0.25">
      <c r="B835" s="9"/>
    </row>
    <row r="836" spans="2:2" ht="15" customHeight="1" x14ac:dyDescent="0.25">
      <c r="B836" s="3"/>
    </row>
    <row r="837" spans="2:2" ht="15" customHeight="1" x14ac:dyDescent="0.25">
      <c r="B837" s="10"/>
    </row>
    <row r="838" spans="2:2" ht="15" customHeight="1" x14ac:dyDescent="0.25">
      <c r="B838" s="2"/>
    </row>
    <row r="839" spans="2:2" ht="15" customHeight="1" x14ac:dyDescent="0.25">
      <c r="B839" s="2"/>
    </row>
    <row r="840" spans="2:2" ht="15" customHeight="1" x14ac:dyDescent="0.25">
      <c r="B840" s="2"/>
    </row>
    <row r="841" spans="2:2" ht="15" customHeight="1" x14ac:dyDescent="0.25">
      <c r="B841" s="3"/>
    </row>
    <row r="842" spans="2:2" ht="15" customHeight="1" x14ac:dyDescent="0.25">
      <c r="B842" s="10"/>
    </row>
    <row r="843" spans="2:2" ht="15" customHeight="1" thickBot="1" x14ac:dyDescent="0.3">
      <c r="B843" s="5"/>
    </row>
    <row r="844" spans="2:2" ht="15" customHeight="1" x14ac:dyDescent="0.25">
      <c r="B844" s="9"/>
    </row>
    <row r="845" spans="2:2" ht="15" customHeight="1" x14ac:dyDescent="0.25">
      <c r="B845" s="2"/>
    </row>
    <row r="846" spans="2:2" ht="15" customHeight="1" x14ac:dyDescent="0.25">
      <c r="B846" s="3"/>
    </row>
    <row r="847" spans="2:2" ht="15" customHeight="1" x14ac:dyDescent="0.25">
      <c r="B847" s="10"/>
    </row>
    <row r="848" spans="2:2" ht="15" customHeight="1" x14ac:dyDescent="0.25">
      <c r="B848" s="2"/>
    </row>
    <row r="849" spans="2:2" ht="15" customHeight="1" thickBot="1" x14ac:dyDescent="0.3">
      <c r="B849" s="5"/>
    </row>
    <row r="850" spans="2:2" ht="15" customHeight="1" x14ac:dyDescent="0.25">
      <c r="B850" s="9"/>
    </row>
    <row r="851" spans="2:2" ht="15" customHeight="1" x14ac:dyDescent="0.25">
      <c r="B851" s="3"/>
    </row>
    <row r="852" spans="2:2" ht="15" customHeight="1" x14ac:dyDescent="0.25">
      <c r="B852" s="10"/>
    </row>
    <row r="853" spans="2:2" ht="15" customHeight="1" x14ac:dyDescent="0.25">
      <c r="B853" s="2"/>
    </row>
    <row r="854" spans="2:2" ht="15" customHeight="1" x14ac:dyDescent="0.25">
      <c r="B854" s="2"/>
    </row>
    <row r="855" spans="2:2" ht="15" customHeight="1" x14ac:dyDescent="0.25">
      <c r="B855" s="10"/>
    </row>
    <row r="856" spans="2:2" ht="15" customHeight="1" x14ac:dyDescent="0.25">
      <c r="B856" s="2"/>
    </row>
    <row r="857" spans="2:2" ht="15" customHeight="1" thickBot="1" x14ac:dyDescent="0.3">
      <c r="B857" s="5"/>
    </row>
    <row r="858" spans="2:2" ht="15" customHeight="1" x14ac:dyDescent="0.25">
      <c r="B858" s="9"/>
    </row>
    <row r="859" spans="2:2" ht="15" customHeight="1" x14ac:dyDescent="0.25">
      <c r="B859" s="3"/>
    </row>
    <row r="860" spans="2:2" ht="15" customHeight="1" x14ac:dyDescent="0.25">
      <c r="B860" s="3"/>
    </row>
    <row r="861" spans="2:2" ht="15" customHeight="1" x14ac:dyDescent="0.25">
      <c r="B861" s="2"/>
    </row>
    <row r="862" spans="2:2" ht="15" customHeight="1" x14ac:dyDescent="0.25">
      <c r="B862" s="3"/>
    </row>
    <row r="863" spans="2:2" ht="15" customHeight="1" x14ac:dyDescent="0.25">
      <c r="B863" s="10"/>
    </row>
    <row r="864" spans="2:2" ht="15" customHeight="1" x14ac:dyDescent="0.25">
      <c r="B864" s="2"/>
    </row>
    <row r="865" spans="2:2" ht="15" customHeight="1" thickBot="1" x14ac:dyDescent="0.3">
      <c r="B865" s="5"/>
    </row>
    <row r="866" spans="2:2" ht="15" customHeight="1" x14ac:dyDescent="0.25">
      <c r="B866" s="9"/>
    </row>
    <row r="867" spans="2:2" ht="15" customHeight="1" x14ac:dyDescent="0.25">
      <c r="B867" s="3"/>
    </row>
    <row r="868" spans="2:2" ht="15" customHeight="1" x14ac:dyDescent="0.25">
      <c r="B868" s="10"/>
    </row>
    <row r="869" spans="2:2" ht="15" customHeight="1" x14ac:dyDescent="0.25">
      <c r="B869" s="2"/>
    </row>
    <row r="870" spans="2:2" ht="15" customHeight="1" x14ac:dyDescent="0.25">
      <c r="B870" s="2"/>
    </row>
    <row r="871" spans="2:2" ht="15" customHeight="1" thickBot="1" x14ac:dyDescent="0.3">
      <c r="B871" s="5"/>
    </row>
    <row r="872" spans="2:2" ht="15" customHeight="1" x14ac:dyDescent="0.25">
      <c r="B872" s="11"/>
    </row>
    <row r="873" spans="2:2" ht="15" customHeight="1" x14ac:dyDescent="0.25">
      <c r="B873" s="10"/>
    </row>
    <row r="874" spans="2:2" ht="15" customHeight="1" x14ac:dyDescent="0.25">
      <c r="B874" s="2"/>
    </row>
    <row r="875" spans="2:2" ht="15" customHeight="1" x14ac:dyDescent="0.25">
      <c r="B875" s="2"/>
    </row>
    <row r="876" spans="2:2" ht="15" customHeight="1" x14ac:dyDescent="0.25">
      <c r="B876" s="3"/>
    </row>
    <row r="877" spans="2:2" ht="15" customHeight="1" x14ac:dyDescent="0.25">
      <c r="B877" s="10"/>
    </row>
    <row r="878" spans="2:2" ht="15" customHeight="1" x14ac:dyDescent="0.25">
      <c r="B878" s="2"/>
    </row>
    <row r="879" spans="2:2" ht="15" customHeight="1" x14ac:dyDescent="0.25">
      <c r="B879" s="2"/>
    </row>
    <row r="880" spans="2:2" ht="15" customHeight="1" thickBot="1" x14ac:dyDescent="0.3">
      <c r="B880" s="5"/>
    </row>
    <row r="881" spans="2:2" ht="15" customHeight="1" x14ac:dyDescent="0.25">
      <c r="B881" s="11"/>
    </row>
    <row r="882" spans="2:2" ht="15" customHeight="1" x14ac:dyDescent="0.25">
      <c r="B882" s="3"/>
    </row>
    <row r="883" spans="2:2" ht="15" customHeight="1" x14ac:dyDescent="0.25">
      <c r="B883" s="2"/>
    </row>
    <row r="884" spans="2:2" ht="15" customHeight="1" x14ac:dyDescent="0.25">
      <c r="B884" s="10"/>
    </row>
    <row r="885" spans="2:2" ht="15" customHeight="1" x14ac:dyDescent="0.25">
      <c r="B885" s="2"/>
    </row>
    <row r="886" spans="2:2" ht="15" customHeight="1" x14ac:dyDescent="0.25">
      <c r="B886" s="2"/>
    </row>
    <row r="887" spans="2:2" ht="15" customHeight="1" x14ac:dyDescent="0.25">
      <c r="B887" s="2"/>
    </row>
    <row r="888" spans="2:2" ht="15" customHeight="1" thickBot="1" x14ac:dyDescent="0.3">
      <c r="B888" s="4"/>
    </row>
    <row r="889" spans="2:2" ht="15" customHeight="1" x14ac:dyDescent="0.25">
      <c r="B889" s="11"/>
    </row>
    <row r="890" spans="2:2" ht="15" customHeight="1" x14ac:dyDescent="0.25">
      <c r="B890" s="2"/>
    </row>
    <row r="891" spans="2:2" ht="15" customHeight="1" x14ac:dyDescent="0.25">
      <c r="B891" s="10"/>
    </row>
    <row r="892" spans="2:2" ht="15" customHeight="1" x14ac:dyDescent="0.25">
      <c r="B892" s="2"/>
    </row>
    <row r="893" spans="2:2" ht="15" customHeight="1" x14ac:dyDescent="0.25">
      <c r="B893" s="2"/>
    </row>
    <row r="894" spans="2:2" ht="15" customHeight="1" thickBot="1" x14ac:dyDescent="0.3">
      <c r="B894" s="5"/>
    </row>
    <row r="895" spans="2:2" ht="15" customHeight="1" x14ac:dyDescent="0.25">
      <c r="B895" s="11"/>
    </row>
    <row r="896" spans="2:2" ht="15" customHeight="1" x14ac:dyDescent="0.25">
      <c r="B896" s="10"/>
    </row>
    <row r="897" spans="2:2" ht="15" customHeight="1" x14ac:dyDescent="0.25">
      <c r="B897" s="2"/>
    </row>
    <row r="898" spans="2:2" ht="15" customHeight="1" x14ac:dyDescent="0.25">
      <c r="B898" s="2"/>
    </row>
    <row r="899" spans="2:2" ht="15" customHeight="1" x14ac:dyDescent="0.25">
      <c r="B899" s="2"/>
    </row>
    <row r="900" spans="2:2" ht="15" customHeight="1" x14ac:dyDescent="0.25">
      <c r="B900" s="3"/>
    </row>
    <row r="901" spans="2:2" ht="15" customHeight="1" x14ac:dyDescent="0.25">
      <c r="B901" s="10"/>
    </row>
    <row r="902" spans="2:2" ht="15" customHeight="1" thickBot="1" x14ac:dyDescent="0.3">
      <c r="B902" s="5"/>
    </row>
    <row r="903" spans="2:2" ht="15" customHeight="1" x14ac:dyDescent="0.25">
      <c r="B903" s="9"/>
    </row>
    <row r="904" spans="2:2" ht="15" customHeight="1" x14ac:dyDescent="0.25">
      <c r="B904" s="2"/>
    </row>
    <row r="905" spans="2:2" ht="15" customHeight="1" x14ac:dyDescent="0.25">
      <c r="B905" s="3"/>
    </row>
    <row r="906" spans="2:2" ht="15" customHeight="1" x14ac:dyDescent="0.25">
      <c r="B906" s="10"/>
    </row>
    <row r="907" spans="2:2" ht="15" customHeight="1" x14ac:dyDescent="0.25">
      <c r="B907" s="2"/>
    </row>
    <row r="908" spans="2:2" ht="15" customHeight="1" x14ac:dyDescent="0.25">
      <c r="B908" s="2"/>
    </row>
    <row r="909" spans="2:2" ht="15" customHeight="1" x14ac:dyDescent="0.25">
      <c r="B909" s="2"/>
    </row>
    <row r="910" spans="2:2" ht="15" customHeight="1" x14ac:dyDescent="0.25">
      <c r="B910" s="3"/>
    </row>
    <row r="911" spans="2:2" ht="15" customHeight="1" thickBot="1" x14ac:dyDescent="0.3">
      <c r="B911" s="4"/>
    </row>
    <row r="912" spans="2:2" ht="15" customHeight="1" x14ac:dyDescent="0.25">
      <c r="B912" s="9"/>
    </row>
    <row r="913" spans="2:2" ht="15" customHeight="1" x14ac:dyDescent="0.25">
      <c r="B913" s="10"/>
    </row>
    <row r="914" spans="2:2" ht="15" customHeight="1" x14ac:dyDescent="0.25">
      <c r="B914" s="2"/>
    </row>
    <row r="915" spans="2:2" ht="15" customHeight="1" x14ac:dyDescent="0.25">
      <c r="B915" s="2"/>
    </row>
    <row r="916" spans="2:2" ht="15" customHeight="1" x14ac:dyDescent="0.25">
      <c r="B916" s="2"/>
    </row>
    <row r="917" spans="2:2" ht="15" customHeight="1" x14ac:dyDescent="0.25">
      <c r="B917" s="3"/>
    </row>
    <row r="918" spans="2:2" ht="15" customHeight="1" x14ac:dyDescent="0.25">
      <c r="B918" s="10"/>
    </row>
    <row r="919" spans="2:2" ht="15" customHeight="1" x14ac:dyDescent="0.25">
      <c r="B919" s="2"/>
    </row>
    <row r="920" spans="2:2" ht="15" customHeight="1" x14ac:dyDescent="0.25">
      <c r="B920" s="2"/>
    </row>
    <row r="921" spans="2:2" ht="15" customHeight="1" thickBot="1" x14ac:dyDescent="0.3">
      <c r="B921" s="5"/>
    </row>
    <row r="922" spans="2:2" ht="15" customHeight="1" x14ac:dyDescent="0.25">
      <c r="B922" s="11"/>
    </row>
    <row r="923" spans="2:2" ht="15" customHeight="1" x14ac:dyDescent="0.25">
      <c r="B923" s="10"/>
    </row>
    <row r="924" spans="2:2" ht="15" customHeight="1" x14ac:dyDescent="0.25">
      <c r="B924" s="2"/>
    </row>
    <row r="925" spans="2:2" ht="15" customHeight="1" x14ac:dyDescent="0.25">
      <c r="B925" s="2"/>
    </row>
    <row r="926" spans="2:2" ht="15" customHeight="1" x14ac:dyDescent="0.25">
      <c r="B926" s="2"/>
    </row>
    <row r="927" spans="2:2" ht="15" customHeight="1" x14ac:dyDescent="0.25">
      <c r="B927" s="3"/>
    </row>
    <row r="928" spans="2:2" ht="15" customHeight="1" thickBot="1" x14ac:dyDescent="0.3">
      <c r="B928" s="12"/>
    </row>
    <row r="929" spans="2:2" ht="15" customHeight="1" x14ac:dyDescent="0.25">
      <c r="B929" s="9"/>
    </row>
    <row r="930" spans="2:2" ht="15" customHeight="1" x14ac:dyDescent="0.25">
      <c r="B930" s="2"/>
    </row>
    <row r="931" spans="2:2" ht="15" customHeight="1" x14ac:dyDescent="0.25">
      <c r="B931" s="2"/>
    </row>
    <row r="932" spans="2:2" ht="15" customHeight="1" x14ac:dyDescent="0.25">
      <c r="B932" s="3"/>
    </row>
    <row r="933" spans="2:2" ht="15" customHeight="1" x14ac:dyDescent="0.25">
      <c r="B933" s="3"/>
    </row>
    <row r="934" spans="2:2" ht="15" customHeight="1" x14ac:dyDescent="0.25">
      <c r="B934" s="2"/>
    </row>
    <row r="935" spans="2:2" ht="15" customHeight="1" x14ac:dyDescent="0.25">
      <c r="B935" s="14"/>
    </row>
    <row r="936" spans="2:2" ht="15" customHeight="1" thickBot="1" x14ac:dyDescent="0.3">
      <c r="B936" s="12"/>
    </row>
    <row r="937" spans="2:2" ht="15" customHeight="1" x14ac:dyDescent="0.25">
      <c r="B937" s="9"/>
    </row>
    <row r="938" spans="2:2" ht="15" customHeight="1" x14ac:dyDescent="0.25">
      <c r="B938" s="2"/>
    </row>
    <row r="939" spans="2:2" ht="15" customHeight="1" x14ac:dyDescent="0.25">
      <c r="B939" s="2"/>
    </row>
    <row r="940" spans="2:2" ht="15" customHeight="1" x14ac:dyDescent="0.25">
      <c r="B940" s="3"/>
    </row>
    <row r="941" spans="2:2" ht="15" customHeight="1" x14ac:dyDescent="0.25">
      <c r="B941" s="10"/>
    </row>
    <row r="942" spans="2:2" ht="15" customHeight="1" thickBot="1" x14ac:dyDescent="0.3">
      <c r="B942" s="5"/>
    </row>
    <row r="943" spans="2:2" ht="15" customHeight="1" x14ac:dyDescent="0.25">
      <c r="B943" s="9"/>
    </row>
    <row r="944" spans="2:2" ht="15" customHeight="1" x14ac:dyDescent="0.25">
      <c r="B944" s="2"/>
    </row>
    <row r="945" spans="2:2" ht="15" customHeight="1" x14ac:dyDescent="0.25">
      <c r="B945" s="3"/>
    </row>
    <row r="946" spans="2:2" ht="15" customHeight="1" x14ac:dyDescent="0.25">
      <c r="B946" s="10"/>
    </row>
    <row r="947" spans="2:2" ht="15" customHeight="1" x14ac:dyDescent="0.25">
      <c r="B947" s="2"/>
    </row>
    <row r="948" spans="2:2" ht="15" customHeight="1" thickBot="1" x14ac:dyDescent="0.3">
      <c r="B948" s="5"/>
    </row>
    <row r="949" spans="2:2" ht="15" customHeight="1" x14ac:dyDescent="0.25">
      <c r="B949" s="9"/>
    </row>
    <row r="950" spans="2:2" ht="15" customHeight="1" x14ac:dyDescent="0.25">
      <c r="B950" s="3"/>
    </row>
    <row r="951" spans="2:2" ht="15" customHeight="1" x14ac:dyDescent="0.25">
      <c r="B951" s="3"/>
    </row>
    <row r="952" spans="2:2" ht="15" customHeight="1" x14ac:dyDescent="0.25">
      <c r="B952" s="2"/>
    </row>
    <row r="953" spans="2:2" ht="15" customHeight="1" x14ac:dyDescent="0.25">
      <c r="B953" s="3"/>
    </row>
    <row r="954" spans="2:2" ht="15" customHeight="1" x14ac:dyDescent="0.25">
      <c r="B954" s="10"/>
    </row>
    <row r="955" spans="2:2" ht="15" customHeight="1" x14ac:dyDescent="0.25">
      <c r="B955" s="2"/>
    </row>
    <row r="956" spans="2:2" ht="15" customHeight="1" x14ac:dyDescent="0.25">
      <c r="B956" s="2"/>
    </row>
    <row r="957" spans="2:2" ht="15" customHeight="1" thickBot="1" x14ac:dyDescent="0.3">
      <c r="B957" s="5"/>
    </row>
    <row r="958" spans="2:2" ht="15" customHeight="1" x14ac:dyDescent="0.25">
      <c r="B958" s="11"/>
    </row>
    <row r="959" spans="2:2" ht="15" customHeight="1" x14ac:dyDescent="0.25">
      <c r="B959" s="10"/>
    </row>
    <row r="960" spans="2:2" ht="15" customHeight="1" x14ac:dyDescent="0.25">
      <c r="B960" s="2"/>
    </row>
    <row r="961" spans="2:2" ht="15" customHeight="1" x14ac:dyDescent="0.25">
      <c r="B961" s="2"/>
    </row>
    <row r="962" spans="2:2" ht="15" customHeight="1" x14ac:dyDescent="0.25">
      <c r="B962" s="10"/>
    </row>
    <row r="963" spans="2:2" ht="15" customHeight="1" thickBot="1" x14ac:dyDescent="0.3">
      <c r="B963" s="5"/>
    </row>
    <row r="964" spans="2:2" ht="15" customHeight="1" x14ac:dyDescent="0.25">
      <c r="B964" s="9"/>
    </row>
    <row r="965" spans="2:2" ht="15" customHeight="1" x14ac:dyDescent="0.25">
      <c r="B965" s="2"/>
    </row>
    <row r="966" spans="2:2" ht="15" customHeight="1" x14ac:dyDescent="0.25">
      <c r="B966" s="3"/>
    </row>
    <row r="967" spans="2:2" ht="15" customHeight="1" x14ac:dyDescent="0.25">
      <c r="B967" s="3"/>
    </row>
    <row r="968" spans="2:2" ht="15" customHeight="1" x14ac:dyDescent="0.25">
      <c r="B968" s="2"/>
    </row>
    <row r="969" spans="2:2" ht="15" customHeight="1" thickBot="1" x14ac:dyDescent="0.3">
      <c r="B969" s="4"/>
    </row>
    <row r="970" spans="2:2" ht="15" customHeight="1" x14ac:dyDescent="0.25">
      <c r="B970" s="1"/>
    </row>
    <row r="971" spans="2:2" ht="15" customHeight="1" x14ac:dyDescent="0.25">
      <c r="B971" s="2"/>
    </row>
    <row r="972" spans="2:2" ht="15" customHeight="1" x14ac:dyDescent="0.25">
      <c r="B972" s="2"/>
    </row>
    <row r="973" spans="2:2" ht="15" customHeight="1" x14ac:dyDescent="0.25">
      <c r="B973" s="2"/>
    </row>
    <row r="974" spans="2:2" ht="15" customHeight="1" x14ac:dyDescent="0.25">
      <c r="B974" s="3"/>
    </row>
    <row r="975" spans="2:2" ht="15" customHeight="1" thickBot="1" x14ac:dyDescent="0.3">
      <c r="B975" s="5"/>
    </row>
    <row r="976" spans="2:2" ht="15" customHeight="1" x14ac:dyDescent="0.25">
      <c r="B976" s="11"/>
    </row>
    <row r="977" spans="2:2" ht="15" customHeight="1" x14ac:dyDescent="0.25">
      <c r="B977" s="10"/>
    </row>
    <row r="978" spans="2:2" ht="15" customHeight="1" x14ac:dyDescent="0.25">
      <c r="B978" s="2"/>
    </row>
    <row r="979" spans="2:2" ht="15" customHeight="1" x14ac:dyDescent="0.25">
      <c r="B979" s="2"/>
    </row>
    <row r="980" spans="2:2" ht="15" customHeight="1" x14ac:dyDescent="0.25">
      <c r="B980" s="2"/>
    </row>
    <row r="981" spans="2:2" ht="15" customHeight="1" thickBot="1" x14ac:dyDescent="0.3">
      <c r="B981" s="4"/>
    </row>
    <row r="982" spans="2:2" ht="15" customHeight="1" x14ac:dyDescent="0.25">
      <c r="B982" s="1"/>
    </row>
    <row r="983" spans="2:2" ht="15" customHeight="1" x14ac:dyDescent="0.25">
      <c r="B983" s="2"/>
    </row>
    <row r="984" spans="2:2" ht="15" customHeight="1" x14ac:dyDescent="0.25">
      <c r="B984" s="2"/>
    </row>
    <row r="985" spans="2:2" ht="15" customHeight="1" x14ac:dyDescent="0.25">
      <c r="B985" s="2"/>
    </row>
    <row r="986" spans="2:2" ht="15" customHeight="1" x14ac:dyDescent="0.25">
      <c r="B986" s="3"/>
    </row>
    <row r="987" spans="2:2" ht="15" customHeight="1" x14ac:dyDescent="0.25">
      <c r="B987" s="10"/>
    </row>
    <row r="988" spans="2:2" ht="15" customHeight="1" x14ac:dyDescent="0.25">
      <c r="B988" s="2"/>
    </row>
    <row r="989" spans="2:2" ht="15" customHeight="1" thickBot="1" x14ac:dyDescent="0.3">
      <c r="B989" s="5"/>
    </row>
    <row r="990" spans="2:2" ht="15" customHeight="1" x14ac:dyDescent="0.25">
      <c r="B990" s="9"/>
    </row>
    <row r="991" spans="2:2" ht="15" customHeight="1" x14ac:dyDescent="0.25">
      <c r="B991" s="3"/>
    </row>
    <row r="992" spans="2:2" ht="15" customHeight="1" x14ac:dyDescent="0.25">
      <c r="B992" s="3"/>
    </row>
    <row r="993" spans="2:2" ht="15" customHeight="1" x14ac:dyDescent="0.25">
      <c r="B993" s="2"/>
    </row>
    <row r="994" spans="2:2" ht="15" customHeight="1" x14ac:dyDescent="0.25">
      <c r="B994" s="3"/>
    </row>
    <row r="995" spans="2:2" ht="15" customHeight="1" thickBot="1" x14ac:dyDescent="0.3">
      <c r="B995" s="12"/>
    </row>
    <row r="996" spans="2:2" ht="15" customHeight="1" x14ac:dyDescent="0.25">
      <c r="B996" s="9"/>
    </row>
    <row r="997" spans="2:2" ht="15" customHeight="1" x14ac:dyDescent="0.25">
      <c r="B997" s="2"/>
    </row>
    <row r="998" spans="2:2" ht="15" customHeight="1" x14ac:dyDescent="0.25">
      <c r="B998" s="2"/>
    </row>
    <row r="999" spans="2:2" ht="15" customHeight="1" x14ac:dyDescent="0.25">
      <c r="B999" s="3"/>
    </row>
    <row r="1000" spans="2:2" ht="15" customHeight="1" x14ac:dyDescent="0.25">
      <c r="B1000" s="3"/>
    </row>
    <row r="1001" spans="2:2" ht="15" customHeight="1" thickBot="1" x14ac:dyDescent="0.3">
      <c r="B1001" s="5"/>
    </row>
    <row r="1002" spans="2:2" ht="15" customHeight="1" x14ac:dyDescent="0.25">
      <c r="B1002" s="11"/>
    </row>
    <row r="1003" spans="2:2" ht="15" customHeight="1" x14ac:dyDescent="0.25">
      <c r="B1003" s="10"/>
    </row>
    <row r="1004" spans="2:2" ht="15" customHeight="1" x14ac:dyDescent="0.25">
      <c r="B1004" s="2"/>
    </row>
    <row r="1005" spans="2:2" ht="15" customHeight="1" x14ac:dyDescent="0.25">
      <c r="B1005" s="2"/>
    </row>
    <row r="1006" spans="2:2" ht="15" customHeight="1" x14ac:dyDescent="0.25">
      <c r="B1006" s="2"/>
    </row>
    <row r="1007" spans="2:2" ht="15" customHeight="1" x14ac:dyDescent="0.25">
      <c r="B1007" s="3"/>
    </row>
    <row r="1008" spans="2:2" ht="15" customHeight="1" thickBot="1" x14ac:dyDescent="0.3">
      <c r="B1008" s="5"/>
    </row>
    <row r="1009" spans="2:2" ht="15" customHeight="1" x14ac:dyDescent="0.25">
      <c r="B1009" s="9"/>
    </row>
    <row r="1010" spans="2:2" ht="15" customHeight="1" x14ac:dyDescent="0.25">
      <c r="B1010" s="3"/>
    </row>
    <row r="1011" spans="2:2" ht="15" customHeight="1" x14ac:dyDescent="0.25">
      <c r="B1011" s="10"/>
    </row>
    <row r="1012" spans="2:2" ht="15" customHeight="1" x14ac:dyDescent="0.25">
      <c r="B1012" s="2"/>
    </row>
    <row r="1013" spans="2:2" ht="15" customHeight="1" x14ac:dyDescent="0.25">
      <c r="B1013" s="2"/>
    </row>
    <row r="1014" spans="2:2" ht="15" customHeight="1" x14ac:dyDescent="0.25">
      <c r="B1014" s="2"/>
    </row>
    <row r="1015" spans="2:2" ht="15" customHeight="1" x14ac:dyDescent="0.25">
      <c r="B1015" s="3"/>
    </row>
    <row r="1016" spans="2:2" ht="15" customHeight="1" thickBot="1" x14ac:dyDescent="0.3">
      <c r="B1016" s="12"/>
    </row>
    <row r="1017" spans="2:2" ht="15" customHeight="1" x14ac:dyDescent="0.25">
      <c r="B1017" s="9"/>
    </row>
    <row r="1018" spans="2:2" ht="15" customHeight="1" x14ac:dyDescent="0.25">
      <c r="B1018" s="2"/>
    </row>
    <row r="1019" spans="2:2" ht="15" customHeight="1" x14ac:dyDescent="0.25">
      <c r="B1019" s="2"/>
    </row>
    <row r="1020" spans="2:2" ht="15" customHeight="1" x14ac:dyDescent="0.25">
      <c r="B1020" s="3"/>
    </row>
    <row r="1021" spans="2:2" ht="15" customHeight="1" x14ac:dyDescent="0.25">
      <c r="B1021" s="10"/>
    </row>
    <row r="1022" spans="2:2" ht="15" customHeight="1" thickBot="1" x14ac:dyDescent="0.3">
      <c r="B1022" s="5"/>
    </row>
    <row r="1023" spans="2:2" ht="15" customHeight="1" x14ac:dyDescent="0.25">
      <c r="B1023" s="9"/>
    </row>
    <row r="1024" spans="2:2" ht="15" customHeight="1" x14ac:dyDescent="0.25">
      <c r="B1024" s="2"/>
    </row>
    <row r="1025" spans="2:2" ht="15" customHeight="1" x14ac:dyDescent="0.25">
      <c r="B1025" s="3"/>
    </row>
    <row r="1026" spans="2:2" ht="15" customHeight="1" x14ac:dyDescent="0.25">
      <c r="B1026" s="10"/>
    </row>
    <row r="1027" spans="2:2" ht="15" customHeight="1" x14ac:dyDescent="0.25">
      <c r="B1027" s="2"/>
    </row>
    <row r="1028" spans="2:2" ht="15" customHeight="1" thickBot="1" x14ac:dyDescent="0.3">
      <c r="B1028" s="5"/>
    </row>
    <row r="1029" spans="2:2" ht="15" customHeight="1" x14ac:dyDescent="0.25">
      <c r="B1029" s="9"/>
    </row>
    <row r="1030" spans="2:2" ht="15" customHeight="1" x14ac:dyDescent="0.25">
      <c r="B1030" s="10"/>
    </row>
    <row r="1031" spans="2:2" ht="15" customHeight="1" x14ac:dyDescent="0.25">
      <c r="B1031" s="2"/>
    </row>
    <row r="1032" spans="2:2" ht="15" customHeight="1" x14ac:dyDescent="0.25">
      <c r="B1032" s="2"/>
    </row>
    <row r="1033" spans="2:2" ht="15" customHeight="1" x14ac:dyDescent="0.25">
      <c r="B1033" s="2"/>
    </row>
    <row r="1034" spans="2:2" ht="15" customHeight="1" thickBot="1" x14ac:dyDescent="0.3">
      <c r="B1034" s="4"/>
    </row>
    <row r="1035" spans="2:2" ht="15" customHeight="1" x14ac:dyDescent="0.25">
      <c r="B1035" s="11"/>
    </row>
    <row r="1036" spans="2:2" ht="15" customHeight="1" x14ac:dyDescent="0.25">
      <c r="B1036" s="10"/>
    </row>
    <row r="1037" spans="2:2" ht="15" customHeight="1" x14ac:dyDescent="0.25">
      <c r="B1037" s="2"/>
    </row>
    <row r="1038" spans="2:2" ht="15" customHeight="1" x14ac:dyDescent="0.25">
      <c r="B1038" s="2"/>
    </row>
    <row r="1039" spans="2:2" ht="15" customHeight="1" x14ac:dyDescent="0.25">
      <c r="B1039" s="2"/>
    </row>
    <row r="1040" spans="2:2" ht="15" customHeight="1" x14ac:dyDescent="0.25">
      <c r="B1040" s="3"/>
    </row>
    <row r="1041" spans="2:2" ht="15" customHeight="1" x14ac:dyDescent="0.25">
      <c r="B1041" s="10"/>
    </row>
    <row r="1042" spans="2:2" ht="15" customHeight="1" x14ac:dyDescent="0.25">
      <c r="B1042" s="2"/>
    </row>
    <row r="1043" spans="2:2" ht="15" customHeight="1" thickBot="1" x14ac:dyDescent="0.3">
      <c r="B1043" s="5"/>
    </row>
    <row r="1044" spans="2:2" ht="15" customHeight="1" x14ac:dyDescent="0.25">
      <c r="B1044" s="9"/>
    </row>
    <row r="1045" spans="2:2" ht="15" customHeight="1" x14ac:dyDescent="0.25">
      <c r="B1045" s="3"/>
    </row>
    <row r="1046" spans="2:2" ht="15" customHeight="1" x14ac:dyDescent="0.25">
      <c r="B1046" s="3"/>
    </row>
    <row r="1047" spans="2:2" ht="15" customHeight="1" x14ac:dyDescent="0.25">
      <c r="B1047" s="2"/>
    </row>
    <row r="1048" spans="2:2" ht="15" customHeight="1" x14ac:dyDescent="0.25">
      <c r="B1048" s="3"/>
    </row>
    <row r="1049" spans="2:2" ht="15" customHeight="1" thickBot="1" x14ac:dyDescent="0.3">
      <c r="B1049" s="12"/>
    </row>
    <row r="1050" spans="2:2" ht="15" customHeight="1" x14ac:dyDescent="0.25">
      <c r="B1050" s="9"/>
    </row>
    <row r="1051" spans="2:2" ht="15" customHeight="1" x14ac:dyDescent="0.25">
      <c r="B1051" s="2"/>
    </row>
    <row r="1052" spans="2:2" ht="15" customHeight="1" x14ac:dyDescent="0.25">
      <c r="B1052" s="2"/>
    </row>
    <row r="1053" spans="2:2" ht="15" customHeight="1" x14ac:dyDescent="0.25">
      <c r="B1053" s="3"/>
    </row>
    <row r="1054" spans="2:2" ht="15" customHeight="1" x14ac:dyDescent="0.25">
      <c r="B1054" s="10"/>
    </row>
    <row r="1055" spans="2:2" ht="15" customHeight="1" thickBot="1" x14ac:dyDescent="0.3">
      <c r="B1055" s="5"/>
    </row>
    <row r="1056" spans="2:2" ht="15" customHeight="1" x14ac:dyDescent="0.25">
      <c r="B1056" s="9"/>
    </row>
    <row r="1057" spans="2:2" ht="15" customHeight="1" x14ac:dyDescent="0.25">
      <c r="B1057" s="2"/>
    </row>
    <row r="1058" spans="2:2" ht="15" customHeight="1" x14ac:dyDescent="0.25">
      <c r="B1058" s="3"/>
    </row>
    <row r="1059" spans="2:2" ht="15" customHeight="1" x14ac:dyDescent="0.25">
      <c r="B1059" s="10"/>
    </row>
    <row r="1060" spans="2:2" ht="15" customHeight="1" x14ac:dyDescent="0.25">
      <c r="B1060" s="2"/>
    </row>
    <row r="1061" spans="2:2" ht="15" customHeight="1" thickBot="1" x14ac:dyDescent="0.3">
      <c r="B1061" s="5"/>
    </row>
    <row r="1062" spans="2:2" ht="15" customHeight="1" x14ac:dyDescent="0.25">
      <c r="B1062" s="9"/>
    </row>
    <row r="1063" spans="2:2" ht="15" customHeight="1" x14ac:dyDescent="0.25">
      <c r="B1063" s="3"/>
    </row>
    <row r="1064" spans="2:2" ht="15" customHeight="1" x14ac:dyDescent="0.25">
      <c r="B1064" s="3"/>
    </row>
    <row r="1065" spans="2:2" ht="15" customHeight="1" x14ac:dyDescent="0.25">
      <c r="B1065" s="2"/>
    </row>
    <row r="1066" spans="2:2" ht="15" customHeight="1" x14ac:dyDescent="0.25">
      <c r="B1066" s="10"/>
    </row>
    <row r="1067" spans="2:2" ht="15" customHeight="1" thickBot="1" x14ac:dyDescent="0.3">
      <c r="B1067" s="5"/>
    </row>
    <row r="1068" spans="2:2" ht="15" customHeight="1" x14ac:dyDescent="0.25">
      <c r="B1068" s="9"/>
    </row>
    <row r="1069" spans="2:2" ht="15" customHeight="1" x14ac:dyDescent="0.25">
      <c r="B1069" s="2"/>
    </row>
    <row r="1070" spans="2:2" ht="15" customHeight="1" x14ac:dyDescent="0.25">
      <c r="B1070" s="3"/>
    </row>
    <row r="1071" spans="2:2" ht="15" customHeight="1" x14ac:dyDescent="0.25">
      <c r="B1071" s="3"/>
    </row>
    <row r="1072" spans="2:2" ht="15" customHeight="1" x14ac:dyDescent="0.25">
      <c r="B1072" s="2"/>
    </row>
    <row r="1073" spans="2:2" ht="15" customHeight="1" thickBot="1" x14ac:dyDescent="0.3">
      <c r="B1073" s="12"/>
    </row>
    <row r="1074" spans="2:2" ht="15" customHeight="1" x14ac:dyDescent="0.25">
      <c r="B1074" s="9"/>
    </row>
    <row r="1075" spans="2:2" ht="15" customHeight="1" x14ac:dyDescent="0.25">
      <c r="B1075" s="2"/>
    </row>
    <row r="1076" spans="2:2" ht="15" customHeight="1" x14ac:dyDescent="0.25">
      <c r="B1076" s="2"/>
    </row>
    <row r="1077" spans="2:2" ht="15" customHeight="1" x14ac:dyDescent="0.25">
      <c r="B1077" s="3"/>
    </row>
    <row r="1078" spans="2:2" ht="15" customHeight="1" x14ac:dyDescent="0.25">
      <c r="B1078" s="10"/>
    </row>
    <row r="1079" spans="2:2" ht="15" customHeight="1" x14ac:dyDescent="0.25">
      <c r="B1079" s="2"/>
    </row>
    <row r="1080" spans="2:2" ht="15" customHeight="1" thickBot="1" x14ac:dyDescent="0.3">
      <c r="B1080" s="5"/>
    </row>
    <row r="1081" spans="2:2" ht="15" customHeight="1" x14ac:dyDescent="0.25">
      <c r="B1081" s="9"/>
    </row>
    <row r="1082" spans="2:2" ht="15" customHeight="1" x14ac:dyDescent="0.25">
      <c r="B1082" s="3"/>
    </row>
    <row r="1083" spans="2:2" ht="15" customHeight="1" x14ac:dyDescent="0.25">
      <c r="B1083" s="3"/>
    </row>
    <row r="1084" spans="2:2" ht="15" customHeight="1" x14ac:dyDescent="0.25">
      <c r="B1084" s="2"/>
    </row>
    <row r="1085" spans="2:2" ht="15" customHeight="1" x14ac:dyDescent="0.25">
      <c r="B1085" s="3"/>
    </row>
    <row r="1086" spans="2:2" ht="15" customHeight="1" x14ac:dyDescent="0.25">
      <c r="B1086" s="10"/>
    </row>
    <row r="1087" spans="2:2" ht="15" customHeight="1" x14ac:dyDescent="0.25">
      <c r="B1087" s="2"/>
    </row>
    <row r="1088" spans="2:2" ht="15" customHeight="1" thickBot="1" x14ac:dyDescent="0.3">
      <c r="B1088" s="5"/>
    </row>
    <row r="1089" spans="2:2" ht="15" customHeight="1" x14ac:dyDescent="0.25">
      <c r="B1089" s="9"/>
    </row>
    <row r="1090" spans="2:2" ht="15" customHeight="1" x14ac:dyDescent="0.25">
      <c r="B1090" s="3"/>
    </row>
    <row r="1091" spans="2:2" ht="15" customHeight="1" x14ac:dyDescent="0.25">
      <c r="B1091" s="3"/>
    </row>
    <row r="1092" spans="2:2" ht="15" customHeight="1" x14ac:dyDescent="0.25">
      <c r="B1092" s="2"/>
    </row>
    <row r="1093" spans="2:2" ht="15" customHeight="1" x14ac:dyDescent="0.25">
      <c r="B1093" s="3"/>
    </row>
    <row r="1094" spans="2:2" ht="15" customHeight="1" x14ac:dyDescent="0.25">
      <c r="B1094" s="10"/>
    </row>
    <row r="1095" spans="2:2" ht="15" customHeight="1" x14ac:dyDescent="0.25">
      <c r="B1095" s="2"/>
    </row>
    <row r="1096" spans="2:2" ht="15" customHeight="1" thickBot="1" x14ac:dyDescent="0.3">
      <c r="B1096" s="5"/>
    </row>
    <row r="1097" spans="2:2" ht="15" customHeight="1" x14ac:dyDescent="0.25">
      <c r="B1097" s="9"/>
    </row>
    <row r="1098" spans="2:2" ht="15" customHeight="1" x14ac:dyDescent="0.25">
      <c r="B1098" s="3"/>
    </row>
    <row r="1099" spans="2:2" ht="15" customHeight="1" x14ac:dyDescent="0.25">
      <c r="B1099" s="3"/>
    </row>
    <row r="1100" spans="2:2" ht="15" customHeight="1" x14ac:dyDescent="0.25">
      <c r="B1100" s="2"/>
    </row>
    <row r="1101" spans="2:2" ht="15" customHeight="1" x14ac:dyDescent="0.25">
      <c r="B1101" s="3"/>
    </row>
    <row r="1102" spans="2:2" ht="15" customHeight="1" thickBot="1" x14ac:dyDescent="0.3">
      <c r="B1102" s="12"/>
    </row>
    <row r="1103" spans="2:2" ht="15" customHeight="1" x14ac:dyDescent="0.25">
      <c r="B1103" s="9"/>
    </row>
    <row r="1104" spans="2:2" ht="15" customHeight="1" x14ac:dyDescent="0.25">
      <c r="B1104" s="2"/>
    </row>
    <row r="1105" spans="2:2" ht="15" customHeight="1" x14ac:dyDescent="0.25">
      <c r="B1105" s="2"/>
    </row>
    <row r="1106" spans="2:2" ht="15" customHeight="1" x14ac:dyDescent="0.25">
      <c r="B1106" s="10"/>
    </row>
    <row r="1107" spans="2:2" ht="15" customHeight="1" x14ac:dyDescent="0.25">
      <c r="B1107" s="2"/>
    </row>
    <row r="1108" spans="2:2" ht="15" customHeight="1" thickBot="1" x14ac:dyDescent="0.3">
      <c r="B1108" s="5"/>
    </row>
    <row r="1109" spans="2:2" ht="15" customHeight="1" x14ac:dyDescent="0.25">
      <c r="B1109" s="9"/>
    </row>
    <row r="1110" spans="2:2" ht="15" customHeight="1" x14ac:dyDescent="0.25">
      <c r="B1110" s="3"/>
    </row>
    <row r="1111" spans="2:2" ht="15" customHeight="1" x14ac:dyDescent="0.25">
      <c r="B1111" s="3"/>
    </row>
    <row r="1112" spans="2:2" ht="15" customHeight="1" x14ac:dyDescent="0.25">
      <c r="B1112" s="2"/>
    </row>
    <row r="1113" spans="2:2" ht="15" customHeight="1" x14ac:dyDescent="0.25">
      <c r="B1113" s="10"/>
    </row>
    <row r="1114" spans="2:2" ht="15" customHeight="1" x14ac:dyDescent="0.25">
      <c r="B1114" s="2"/>
    </row>
    <row r="1115" spans="2:2" ht="15" customHeight="1" x14ac:dyDescent="0.25">
      <c r="B1115" s="2"/>
    </row>
    <row r="1116" spans="2:2" ht="15" customHeight="1" x14ac:dyDescent="0.25">
      <c r="B1116" s="2"/>
    </row>
    <row r="1117" spans="2:2" ht="15" customHeight="1" thickBot="1" x14ac:dyDescent="0.3">
      <c r="B1117" s="4"/>
    </row>
    <row r="1118" spans="2:2" ht="15" customHeight="1" x14ac:dyDescent="0.25">
      <c r="B1118" s="1"/>
    </row>
    <row r="1119" spans="2:2" ht="15" customHeight="1" x14ac:dyDescent="0.25">
      <c r="B1119" s="2"/>
    </row>
    <row r="1120" spans="2:2" ht="15" customHeight="1" x14ac:dyDescent="0.25">
      <c r="B1120" s="2"/>
    </row>
    <row r="1121" spans="2:2" ht="15" customHeight="1" x14ac:dyDescent="0.25">
      <c r="B1121" s="2"/>
    </row>
    <row r="1122" spans="2:2" ht="15" customHeight="1" x14ac:dyDescent="0.25">
      <c r="B1122" s="3"/>
    </row>
    <row r="1123" spans="2:2" ht="15" customHeight="1" x14ac:dyDescent="0.25">
      <c r="B1123" s="3"/>
    </row>
    <row r="1124" spans="2:2" ht="15" customHeight="1" x14ac:dyDescent="0.25">
      <c r="B1124" s="2"/>
    </row>
    <row r="1125" spans="2:2" ht="15" customHeight="1" thickBot="1" x14ac:dyDescent="0.3">
      <c r="B1125" s="12"/>
    </row>
    <row r="1126" spans="2:2" ht="15" customHeight="1" x14ac:dyDescent="0.25">
      <c r="B1126" s="9"/>
    </row>
    <row r="1127" spans="2:2" ht="15" customHeight="1" x14ac:dyDescent="0.25">
      <c r="B1127" s="2"/>
    </row>
    <row r="1128" spans="2:2" ht="15" customHeight="1" x14ac:dyDescent="0.25">
      <c r="B1128" s="2"/>
    </row>
    <row r="1129" spans="2:2" ht="15" customHeight="1" x14ac:dyDescent="0.25">
      <c r="B1129" s="3"/>
    </row>
    <row r="1130" spans="2:2" ht="15" customHeight="1" x14ac:dyDescent="0.25">
      <c r="B1130" s="3"/>
    </row>
    <row r="1131" spans="2:2" ht="15" customHeight="1" thickBot="1" x14ac:dyDescent="0.3">
      <c r="B1131" s="5"/>
    </row>
    <row r="1132" spans="2:2" ht="15" customHeight="1" x14ac:dyDescent="0.25">
      <c r="B1132" s="1"/>
    </row>
    <row r="1133" spans="2:2" ht="15" customHeight="1" x14ac:dyDescent="0.25">
      <c r="B1133" s="2"/>
    </row>
    <row r="1134" spans="2:2" ht="15" customHeight="1" x14ac:dyDescent="0.25">
      <c r="B1134" s="2"/>
    </row>
    <row r="1135" spans="2:2" ht="15" customHeight="1" x14ac:dyDescent="0.25">
      <c r="B1135" s="2"/>
    </row>
    <row r="1136" spans="2:2" ht="15" customHeight="1" x14ac:dyDescent="0.25">
      <c r="B1136" s="3"/>
    </row>
    <row r="1137" spans="2:2" ht="15" customHeight="1" x14ac:dyDescent="0.25">
      <c r="B1137" s="3"/>
    </row>
    <row r="1138" spans="2:2" ht="15" customHeight="1" x14ac:dyDescent="0.25">
      <c r="B1138" s="2"/>
    </row>
    <row r="1139" spans="2:2" ht="15" customHeight="1" thickBot="1" x14ac:dyDescent="0.3">
      <c r="B1139" s="4"/>
    </row>
    <row r="1140" spans="2:2" ht="15" customHeight="1" x14ac:dyDescent="0.25">
      <c r="B1140" s="1"/>
    </row>
    <row r="1141" spans="2:2" ht="15" customHeight="1" x14ac:dyDescent="0.25">
      <c r="B1141" s="2"/>
    </row>
    <row r="1142" spans="2:2" ht="15" customHeight="1" x14ac:dyDescent="0.25">
      <c r="B1142" s="2"/>
    </row>
    <row r="1143" spans="2:2" ht="15" customHeight="1" x14ac:dyDescent="0.25">
      <c r="B1143" s="2"/>
    </row>
    <row r="1144" spans="2:2" ht="15" customHeight="1" x14ac:dyDescent="0.25">
      <c r="B1144" s="3"/>
    </row>
    <row r="1145" spans="2:2" ht="15" customHeight="1" x14ac:dyDescent="0.25">
      <c r="B1145" s="10"/>
    </row>
    <row r="1146" spans="2:2" ht="15" customHeight="1" x14ac:dyDescent="0.25">
      <c r="B1146" s="2"/>
    </row>
    <row r="1147" spans="2:2" ht="15" customHeight="1" thickBot="1" x14ac:dyDescent="0.3">
      <c r="B1147" s="5"/>
    </row>
    <row r="1148" spans="2:2" ht="15" customHeight="1" x14ac:dyDescent="0.25">
      <c r="B1148" s="9"/>
    </row>
    <row r="1149" spans="2:2" ht="15" customHeight="1" x14ac:dyDescent="0.25">
      <c r="B1149" s="3"/>
    </row>
    <row r="1150" spans="2:2" ht="15" customHeight="1" x14ac:dyDescent="0.25">
      <c r="B1150" s="3"/>
    </row>
    <row r="1151" spans="2:2" ht="15" customHeight="1" x14ac:dyDescent="0.25">
      <c r="B1151" s="2"/>
    </row>
    <row r="1152" spans="2:2" ht="15" customHeight="1" x14ac:dyDescent="0.25">
      <c r="B1152" s="10"/>
    </row>
    <row r="1153" spans="2:2" ht="15" customHeight="1" thickBot="1" x14ac:dyDescent="0.3">
      <c r="B1153" s="5"/>
    </row>
    <row r="1154" spans="2:2" ht="15" customHeight="1" x14ac:dyDescent="0.25">
      <c r="B1154" s="9"/>
    </row>
    <row r="1155" spans="2:2" ht="15" customHeight="1" x14ac:dyDescent="0.25">
      <c r="B1155" s="2"/>
    </row>
    <row r="1156" spans="2:2" ht="15" customHeight="1" x14ac:dyDescent="0.25">
      <c r="B1156" s="3"/>
    </row>
    <row r="1157" spans="2:2" ht="15" customHeight="1" thickBot="1" x14ac:dyDescent="0.3">
      <c r="B1157" s="4"/>
    </row>
    <row r="1158" spans="2:2" ht="15" customHeight="1" x14ac:dyDescent="0.25">
      <c r="B1158" s="9"/>
    </row>
    <row r="1159" spans="2:2" ht="15" customHeight="1" x14ac:dyDescent="0.25">
      <c r="B1159" s="10"/>
    </row>
    <row r="1160" spans="2:2" ht="15" customHeight="1" x14ac:dyDescent="0.25">
      <c r="B1160" s="2"/>
    </row>
    <row r="1161" spans="2:2" ht="15" customHeight="1" x14ac:dyDescent="0.25">
      <c r="B1161" s="2"/>
    </row>
    <row r="1162" spans="2:2" ht="15" customHeight="1" x14ac:dyDescent="0.25">
      <c r="B1162" s="2"/>
    </row>
    <row r="1163" spans="2:2" ht="15" customHeight="1" thickBot="1" x14ac:dyDescent="0.3">
      <c r="B1163" s="4"/>
    </row>
    <row r="1164" spans="2:2" ht="15" customHeight="1" x14ac:dyDescent="0.25">
      <c r="B1164" s="1"/>
    </row>
    <row r="1165" spans="2:2" ht="15" customHeight="1" x14ac:dyDescent="0.25">
      <c r="B1165" s="2"/>
    </row>
    <row r="1166" spans="2:2" ht="15" customHeight="1" x14ac:dyDescent="0.25">
      <c r="B1166" s="2"/>
    </row>
    <row r="1167" spans="2:2" ht="15" customHeight="1" x14ac:dyDescent="0.25">
      <c r="B1167" s="2"/>
    </row>
    <row r="1168" spans="2:2" ht="15" customHeight="1" x14ac:dyDescent="0.25">
      <c r="B1168" s="3"/>
    </row>
    <row r="1169" spans="2:2" ht="15" customHeight="1" thickBot="1" x14ac:dyDescent="0.3">
      <c r="B1169" s="12"/>
    </row>
    <row r="1170" spans="2:2" ht="15" customHeight="1" x14ac:dyDescent="0.25">
      <c r="B1170" s="9"/>
    </row>
    <row r="1171" spans="2:2" ht="15" customHeight="1" x14ac:dyDescent="0.25">
      <c r="B1171" s="2"/>
    </row>
    <row r="1172" spans="2:2" ht="15" customHeight="1" x14ac:dyDescent="0.25">
      <c r="B1172" s="2"/>
    </row>
    <row r="1173" spans="2:2" ht="15" customHeight="1" x14ac:dyDescent="0.25">
      <c r="B1173" s="3"/>
    </row>
    <row r="1174" spans="2:2" ht="15" customHeight="1" x14ac:dyDescent="0.25">
      <c r="B1174" s="10"/>
    </row>
    <row r="1175" spans="2:2" ht="15" customHeight="1" x14ac:dyDescent="0.25">
      <c r="B1175" s="2"/>
    </row>
    <row r="1176" spans="2:2" ht="15" customHeight="1" x14ac:dyDescent="0.25">
      <c r="B1176" s="2"/>
    </row>
    <row r="1177" spans="2:2" ht="15" customHeight="1" x14ac:dyDescent="0.25">
      <c r="B1177" s="2"/>
    </row>
    <row r="1178" spans="2:2" ht="15" customHeight="1" x14ac:dyDescent="0.25">
      <c r="B1178" s="3"/>
    </row>
    <row r="1179" spans="2:2" ht="15" customHeight="1" thickBot="1" x14ac:dyDescent="0.3">
      <c r="B1179" s="12"/>
    </row>
    <row r="1180" spans="2:2" ht="15" customHeight="1" x14ac:dyDescent="0.25">
      <c r="B1180" s="9"/>
    </row>
    <row r="1181" spans="2:2" ht="15" customHeight="1" x14ac:dyDescent="0.25">
      <c r="B1181" s="2"/>
    </row>
    <row r="1182" spans="2:2" ht="15" customHeight="1" x14ac:dyDescent="0.25">
      <c r="B1182" s="2"/>
    </row>
    <row r="1183" spans="2:2" ht="15" customHeight="1" x14ac:dyDescent="0.25">
      <c r="B1183" s="3"/>
    </row>
    <row r="1184" spans="2:2" ht="15" customHeight="1" x14ac:dyDescent="0.25">
      <c r="B1184" s="3"/>
    </row>
    <row r="1185" spans="2:2" ht="15" customHeight="1" x14ac:dyDescent="0.25">
      <c r="B1185" s="2"/>
    </row>
    <row r="1186" spans="2:2" ht="15" customHeight="1" x14ac:dyDescent="0.25">
      <c r="B1186" s="3"/>
    </row>
    <row r="1187" spans="2:2" ht="15" customHeight="1" x14ac:dyDescent="0.25">
      <c r="B1187" s="10"/>
    </row>
    <row r="1188" spans="2:2" ht="15" customHeight="1" thickBot="1" x14ac:dyDescent="0.3">
      <c r="B1188" s="5"/>
    </row>
    <row r="1189" spans="2:2" ht="15" customHeight="1" x14ac:dyDescent="0.25">
      <c r="B1189" s="9"/>
    </row>
    <row r="1190" spans="2:2" ht="15" customHeight="1" x14ac:dyDescent="0.25">
      <c r="B1190" s="2"/>
    </row>
    <row r="1191" spans="2:2" ht="15" customHeight="1" x14ac:dyDescent="0.25">
      <c r="B1191" s="3"/>
    </row>
    <row r="1192" spans="2:2" ht="15" customHeight="1" x14ac:dyDescent="0.25">
      <c r="B1192" s="10"/>
    </row>
    <row r="1193" spans="2:2" ht="15" customHeight="1" x14ac:dyDescent="0.25">
      <c r="B1193" s="2"/>
    </row>
    <row r="1194" spans="2:2" ht="15" customHeight="1" thickBot="1" x14ac:dyDescent="0.3">
      <c r="B1194" s="5"/>
    </row>
    <row r="1195" spans="2:2" ht="15" customHeight="1" x14ac:dyDescent="0.25">
      <c r="B1195" s="9"/>
    </row>
    <row r="1196" spans="2:2" ht="15" customHeight="1" x14ac:dyDescent="0.25">
      <c r="B1196" s="3"/>
    </row>
    <row r="1197" spans="2:2" ht="15" customHeight="1" x14ac:dyDescent="0.25">
      <c r="B1197" s="10"/>
    </row>
    <row r="1198" spans="2:2" ht="15" customHeight="1" x14ac:dyDescent="0.25">
      <c r="B1198" s="2"/>
    </row>
    <row r="1199" spans="2:2" ht="15" customHeight="1" x14ac:dyDescent="0.25">
      <c r="B1199" s="2"/>
    </row>
    <row r="1200" spans="2:2" ht="15" customHeight="1" x14ac:dyDescent="0.25">
      <c r="B1200" s="2"/>
    </row>
    <row r="1201" spans="2:2" ht="15" customHeight="1" x14ac:dyDescent="0.25">
      <c r="B1201" s="3"/>
    </row>
    <row r="1202" spans="2:2" ht="15" customHeight="1" thickBot="1" x14ac:dyDescent="0.3">
      <c r="B1202" s="12"/>
    </row>
    <row r="1203" spans="2:2" ht="15" customHeight="1" x14ac:dyDescent="0.25">
      <c r="B1203" s="9"/>
    </row>
    <row r="1204" spans="2:2" ht="15" customHeight="1" x14ac:dyDescent="0.25">
      <c r="B1204" s="2"/>
    </row>
    <row r="1205" spans="2:2" ht="15" customHeight="1" x14ac:dyDescent="0.25">
      <c r="B1205" s="2"/>
    </row>
    <row r="1206" spans="2:2" ht="15" customHeight="1" x14ac:dyDescent="0.25">
      <c r="B1206" s="3"/>
    </row>
    <row r="1207" spans="2:2" ht="15" customHeight="1" x14ac:dyDescent="0.25">
      <c r="B1207" s="10"/>
    </row>
    <row r="1208" spans="2:2" ht="15" customHeight="1" x14ac:dyDescent="0.25">
      <c r="B1208" s="2"/>
    </row>
    <row r="1209" spans="2:2" ht="15" customHeight="1" thickBot="1" x14ac:dyDescent="0.3">
      <c r="B1209" s="5"/>
    </row>
    <row r="1210" spans="2:2" ht="15" customHeight="1" x14ac:dyDescent="0.25">
      <c r="B1210" s="9"/>
    </row>
    <row r="1211" spans="2:2" ht="15" customHeight="1" x14ac:dyDescent="0.25">
      <c r="B1211" s="3"/>
    </row>
    <row r="1212" spans="2:2" ht="15" customHeight="1" x14ac:dyDescent="0.25">
      <c r="B1212" s="3"/>
    </row>
    <row r="1213" spans="2:2" ht="15" customHeight="1" x14ac:dyDescent="0.25">
      <c r="B1213" s="10"/>
    </row>
    <row r="1214" spans="2:2" ht="15" customHeight="1" x14ac:dyDescent="0.25">
      <c r="B1214" s="2"/>
    </row>
    <row r="1215" spans="2:2" ht="15" customHeight="1" x14ac:dyDescent="0.25">
      <c r="B1215" s="2"/>
    </row>
    <row r="1216" spans="2:2" ht="15" customHeight="1" x14ac:dyDescent="0.25">
      <c r="B1216" s="2"/>
    </row>
    <row r="1217" spans="2:2" ht="15" customHeight="1" x14ac:dyDescent="0.25">
      <c r="B1217" s="3"/>
    </row>
    <row r="1218" spans="2:2" ht="15" customHeight="1" thickBot="1" x14ac:dyDescent="0.3">
      <c r="B1218" s="12"/>
    </row>
    <row r="1219" spans="2:2" ht="15" customHeight="1" x14ac:dyDescent="0.25">
      <c r="B1219" s="9"/>
    </row>
    <row r="1220" spans="2:2" ht="15" customHeight="1" x14ac:dyDescent="0.25">
      <c r="B1220" s="2"/>
    </row>
    <row r="1221" spans="2:2" ht="15" customHeight="1" x14ac:dyDescent="0.25">
      <c r="B1221" s="2"/>
    </row>
    <row r="1222" spans="2:2" ht="15" customHeight="1" x14ac:dyDescent="0.25">
      <c r="B1222" s="3"/>
    </row>
    <row r="1223" spans="2:2" ht="15" customHeight="1" x14ac:dyDescent="0.25">
      <c r="B1223" s="10"/>
    </row>
    <row r="1224" spans="2:2" ht="15" customHeight="1" x14ac:dyDescent="0.25">
      <c r="B1224" s="2"/>
    </row>
    <row r="1225" spans="2:2" ht="15" customHeight="1" x14ac:dyDescent="0.25">
      <c r="B1225" s="2"/>
    </row>
    <row r="1226" spans="2:2" ht="15" customHeight="1" x14ac:dyDescent="0.25">
      <c r="B1226" s="2"/>
    </row>
    <row r="1227" spans="2:2" ht="15" customHeight="1" thickBot="1" x14ac:dyDescent="0.3">
      <c r="B1227" s="4"/>
    </row>
    <row r="1228" spans="2:2" ht="15" customHeight="1" x14ac:dyDescent="0.25">
      <c r="B1228" s="11"/>
    </row>
    <row r="1229" spans="2:2" ht="15" customHeight="1" x14ac:dyDescent="0.25">
      <c r="B1229" s="2"/>
    </row>
    <row r="1230" spans="2:2" ht="15" customHeight="1" x14ac:dyDescent="0.25">
      <c r="B1230" s="10"/>
    </row>
    <row r="1231" spans="2:2" ht="15" customHeight="1" x14ac:dyDescent="0.25">
      <c r="B1231" s="2"/>
    </row>
    <row r="1232" spans="2:2" ht="15" customHeight="1" x14ac:dyDescent="0.25">
      <c r="B1232" s="2"/>
    </row>
    <row r="1233" spans="2:2" ht="15" customHeight="1" thickBot="1" x14ac:dyDescent="0.3">
      <c r="B1233" s="5"/>
    </row>
    <row r="1234" spans="2:2" ht="15" customHeight="1" x14ac:dyDescent="0.25">
      <c r="B1234" s="11"/>
    </row>
    <row r="1235" spans="2:2" ht="15" customHeight="1" x14ac:dyDescent="0.25">
      <c r="B1235" s="10"/>
    </row>
    <row r="1236" spans="2:2" ht="15" customHeight="1" x14ac:dyDescent="0.25">
      <c r="B1236" s="2"/>
    </row>
    <row r="1237" spans="2:2" ht="15" customHeight="1" x14ac:dyDescent="0.25">
      <c r="B1237" s="2"/>
    </row>
    <row r="1238" spans="2:2" ht="15" customHeight="1" thickBot="1" x14ac:dyDescent="0.3">
      <c r="B1238" s="5"/>
    </row>
    <row r="1239" spans="2:2" ht="15" customHeight="1" x14ac:dyDescent="0.25">
      <c r="B1239" s="11"/>
    </row>
    <row r="1240" spans="2:2" ht="15" customHeight="1" x14ac:dyDescent="0.25">
      <c r="B1240" s="3"/>
    </row>
    <row r="1241" spans="2:2" ht="15" customHeight="1" x14ac:dyDescent="0.25">
      <c r="B1241" s="2"/>
    </row>
    <row r="1242" spans="2:2" ht="15" customHeight="1" x14ac:dyDescent="0.25">
      <c r="B1242" s="10"/>
    </row>
    <row r="1243" spans="2:2" ht="15" customHeight="1" x14ac:dyDescent="0.25">
      <c r="B1243" s="2"/>
    </row>
    <row r="1244" spans="2:2" ht="15" customHeight="1" thickBot="1" x14ac:dyDescent="0.3">
      <c r="B1244" s="5"/>
    </row>
    <row r="1245" spans="2:2" ht="15" customHeight="1" x14ac:dyDescent="0.25">
      <c r="B1245" s="9"/>
    </row>
    <row r="1246" spans="2:2" ht="15" customHeight="1" x14ac:dyDescent="0.25">
      <c r="B1246" s="3"/>
    </row>
    <row r="1247" spans="2:2" ht="15" customHeight="1" x14ac:dyDescent="0.25">
      <c r="B1247" s="10"/>
    </row>
    <row r="1248" spans="2:2" ht="15" customHeight="1" x14ac:dyDescent="0.25">
      <c r="B1248" s="2"/>
    </row>
    <row r="1249" spans="2:2" ht="15" customHeight="1" x14ac:dyDescent="0.25">
      <c r="B1249" s="2"/>
    </row>
    <row r="1250" spans="2:2" ht="15" customHeight="1" thickBot="1" x14ac:dyDescent="0.3">
      <c r="B1250" s="5"/>
    </row>
    <row r="1251" spans="2:2" ht="15" customHeight="1" x14ac:dyDescent="0.25">
      <c r="B1251" s="11"/>
    </row>
    <row r="1252" spans="2:2" ht="15" customHeight="1" x14ac:dyDescent="0.25">
      <c r="B1252" s="10"/>
    </row>
    <row r="1253" spans="2:2" ht="15" customHeight="1" x14ac:dyDescent="0.25">
      <c r="B1253" s="2"/>
    </row>
    <row r="1254" spans="2:2" ht="15" customHeight="1" x14ac:dyDescent="0.25">
      <c r="B1254" s="2"/>
    </row>
    <row r="1255" spans="2:2" ht="15" customHeight="1" x14ac:dyDescent="0.25">
      <c r="B1255" s="2"/>
    </row>
    <row r="1256" spans="2:2" ht="15" customHeight="1" x14ac:dyDescent="0.25">
      <c r="B1256" s="3"/>
    </row>
    <row r="1257" spans="2:2" ht="15" customHeight="1" x14ac:dyDescent="0.25">
      <c r="B1257" s="3"/>
    </row>
    <row r="1258" spans="2:2" ht="15" customHeight="1" x14ac:dyDescent="0.25">
      <c r="B1258" s="2"/>
    </row>
    <row r="1259" spans="2:2" ht="15" customHeight="1" thickBot="1" x14ac:dyDescent="0.3">
      <c r="B1259" s="12"/>
    </row>
    <row r="1260" spans="2:2" ht="15" customHeight="1" x14ac:dyDescent="0.25">
      <c r="B1260" s="9"/>
    </row>
    <row r="1261" spans="2:2" ht="15" customHeight="1" x14ac:dyDescent="0.25">
      <c r="B1261" s="2"/>
    </row>
    <row r="1262" spans="2:2" ht="15" customHeight="1" x14ac:dyDescent="0.25">
      <c r="B1262" s="2"/>
    </row>
    <row r="1263" spans="2:2" ht="15" customHeight="1" x14ac:dyDescent="0.25">
      <c r="B1263" s="3"/>
    </row>
    <row r="1264" spans="2:2" ht="15" customHeight="1" x14ac:dyDescent="0.25">
      <c r="B1264" s="10"/>
    </row>
    <row r="1265" spans="2:2" ht="15" customHeight="1" thickBot="1" x14ac:dyDescent="0.3">
      <c r="B1265" s="5"/>
    </row>
    <row r="1266" spans="2:2" ht="15" customHeight="1" x14ac:dyDescent="0.25">
      <c r="B1266" s="9"/>
    </row>
    <row r="1267" spans="2:2" ht="15" customHeight="1" x14ac:dyDescent="0.25">
      <c r="B1267" s="2"/>
    </row>
    <row r="1268" spans="2:2" ht="15" customHeight="1" x14ac:dyDescent="0.25">
      <c r="B1268" s="3"/>
    </row>
    <row r="1269" spans="2:2" ht="15" customHeight="1" x14ac:dyDescent="0.25">
      <c r="B1269" s="10"/>
    </row>
    <row r="1270" spans="2:2" ht="15" customHeight="1" x14ac:dyDescent="0.25">
      <c r="B1270" s="2"/>
    </row>
    <row r="1271" spans="2:2" ht="15" customHeight="1" thickBot="1" x14ac:dyDescent="0.3">
      <c r="B1271" s="5"/>
    </row>
    <row r="1272" spans="2:2" ht="15" customHeight="1" x14ac:dyDescent="0.25">
      <c r="B1272" s="9"/>
    </row>
    <row r="1273" spans="2:2" ht="15" customHeight="1" x14ac:dyDescent="0.25">
      <c r="B1273" s="3"/>
    </row>
    <row r="1274" spans="2:2" ht="15" customHeight="1" x14ac:dyDescent="0.25">
      <c r="B1274" s="10"/>
    </row>
    <row r="1275" spans="2:2" ht="15" customHeight="1" x14ac:dyDescent="0.25">
      <c r="B1275" s="2"/>
    </row>
    <row r="1276" spans="2:2" ht="15" customHeight="1" x14ac:dyDescent="0.25">
      <c r="B1276" s="2"/>
    </row>
    <row r="1277" spans="2:2" ht="15" customHeight="1" thickBot="1" x14ac:dyDescent="0.3">
      <c r="B1277" s="5"/>
    </row>
    <row r="1278" spans="2:2" ht="15" customHeight="1" x14ac:dyDescent="0.25">
      <c r="B1278" s="11"/>
    </row>
    <row r="1279" spans="2:2" ht="15" customHeight="1" x14ac:dyDescent="0.25">
      <c r="B1279" s="10"/>
    </row>
    <row r="1280" spans="2:2" ht="15" customHeight="1" x14ac:dyDescent="0.25">
      <c r="B1280" s="2"/>
    </row>
    <row r="1281" spans="2:2" ht="15" customHeight="1" x14ac:dyDescent="0.25">
      <c r="B1281" s="2"/>
    </row>
    <row r="1282" spans="2:2" ht="15" customHeight="1" x14ac:dyDescent="0.25">
      <c r="B1282" s="2"/>
    </row>
    <row r="1283" spans="2:2" ht="15" customHeight="1" thickBot="1" x14ac:dyDescent="0.3">
      <c r="B1283" s="4"/>
    </row>
    <row r="1284" spans="2:2" ht="15" customHeight="1" x14ac:dyDescent="0.25">
      <c r="B1284" s="11"/>
    </row>
    <row r="1285" spans="2:2" ht="15" customHeight="1" x14ac:dyDescent="0.25">
      <c r="B1285" s="2"/>
    </row>
    <row r="1286" spans="2:2" ht="15" customHeight="1" x14ac:dyDescent="0.25">
      <c r="B1286" s="3"/>
    </row>
    <row r="1287" spans="2:2" ht="15" customHeight="1" x14ac:dyDescent="0.25">
      <c r="B1287" s="10"/>
    </row>
    <row r="1288" spans="2:2" ht="15" customHeight="1" x14ac:dyDescent="0.25">
      <c r="B1288" s="2"/>
    </row>
    <row r="1289" spans="2:2" ht="15" customHeight="1" x14ac:dyDescent="0.25">
      <c r="B1289" s="2"/>
    </row>
    <row r="1290" spans="2:2" ht="15" customHeight="1" x14ac:dyDescent="0.25">
      <c r="B1290" s="2"/>
    </row>
    <row r="1291" spans="2:2" ht="15" customHeight="1" x14ac:dyDescent="0.25">
      <c r="B1291" s="3"/>
    </row>
    <row r="1292" spans="2:2" ht="15" customHeight="1" thickBot="1" x14ac:dyDescent="0.3">
      <c r="B1292" s="12"/>
    </row>
    <row r="1293" spans="2:2" ht="15" customHeight="1" x14ac:dyDescent="0.25">
      <c r="B1293" s="9"/>
    </row>
    <row r="1294" spans="2:2" ht="15" customHeight="1" x14ac:dyDescent="0.25">
      <c r="B1294" s="2"/>
    </row>
    <row r="1295" spans="2:2" ht="15" customHeight="1" x14ac:dyDescent="0.25">
      <c r="B1295" s="2"/>
    </row>
    <row r="1296" spans="2:2" ht="15" customHeight="1" x14ac:dyDescent="0.25">
      <c r="B1296" s="3"/>
    </row>
    <row r="1297" spans="2:2" ht="15" customHeight="1" x14ac:dyDescent="0.25">
      <c r="B1297" s="3"/>
    </row>
    <row r="1298" spans="2:2" ht="15" customHeight="1" x14ac:dyDescent="0.25">
      <c r="B1298" s="2"/>
    </row>
    <row r="1299" spans="2:2" ht="15" customHeight="1" x14ac:dyDescent="0.25">
      <c r="B1299" s="3"/>
    </row>
    <row r="1300" spans="2:2" ht="15" customHeight="1" thickBot="1" x14ac:dyDescent="0.3">
      <c r="B1300" s="12"/>
    </row>
    <row r="1301" spans="2:2" ht="15" customHeight="1" x14ac:dyDescent="0.25">
      <c r="B1301" s="9"/>
    </row>
    <row r="1302" spans="2:2" ht="15" customHeight="1" x14ac:dyDescent="0.25">
      <c r="B1302" s="2"/>
    </row>
    <row r="1303" spans="2:2" ht="15" customHeight="1" x14ac:dyDescent="0.25">
      <c r="B1303" s="2"/>
    </row>
    <row r="1304" spans="2:2" ht="15" customHeight="1" x14ac:dyDescent="0.25">
      <c r="B1304" s="3"/>
    </row>
    <row r="1305" spans="2:2" ht="15" customHeight="1" x14ac:dyDescent="0.25">
      <c r="B1305" s="10"/>
    </row>
    <row r="1306" spans="2:2" ht="15" customHeight="1" x14ac:dyDescent="0.25">
      <c r="B1306" s="2"/>
    </row>
    <row r="1307" spans="2:2" ht="15" customHeight="1" x14ac:dyDescent="0.25">
      <c r="B1307" s="2"/>
    </row>
    <row r="1308" spans="2:2" ht="15" customHeight="1" thickBot="1" x14ac:dyDescent="0.3">
      <c r="B1308" s="5"/>
    </row>
    <row r="1309" spans="2:2" ht="15" customHeight="1" x14ac:dyDescent="0.25">
      <c r="B1309" s="11"/>
    </row>
    <row r="1310" spans="2:2" ht="15" customHeight="1" x14ac:dyDescent="0.25">
      <c r="B1310" s="3"/>
    </row>
    <row r="1311" spans="2:2" ht="15" customHeight="1" x14ac:dyDescent="0.25">
      <c r="B1311" s="2"/>
    </row>
    <row r="1312" spans="2:2" ht="15" customHeight="1" x14ac:dyDescent="0.25">
      <c r="B1312" s="10"/>
    </row>
    <row r="1313" spans="2:2" ht="15" customHeight="1" x14ac:dyDescent="0.25">
      <c r="B1313" s="2"/>
    </row>
    <row r="1314" spans="2:2" ht="15" customHeight="1" x14ac:dyDescent="0.25">
      <c r="B1314" s="2"/>
    </row>
    <row r="1315" spans="2:2" ht="15" customHeight="1" x14ac:dyDescent="0.25">
      <c r="B1315" s="2"/>
    </row>
    <row r="1316" spans="2:2" ht="15" customHeight="1" x14ac:dyDescent="0.25">
      <c r="B1316" s="3"/>
    </row>
    <row r="1317" spans="2:2" ht="15" customHeight="1" thickBot="1" x14ac:dyDescent="0.3">
      <c r="B1317" s="4"/>
    </row>
    <row r="1318" spans="2:2" ht="15" customHeight="1" x14ac:dyDescent="0.25">
      <c r="B1318" s="9"/>
    </row>
    <row r="1319" spans="2:2" ht="15" customHeight="1" x14ac:dyDescent="0.25">
      <c r="B1319" s="10"/>
    </row>
    <row r="1320" spans="2:2" ht="15" customHeight="1" x14ac:dyDescent="0.25">
      <c r="B1320" s="2"/>
    </row>
    <row r="1321" spans="2:2" ht="15" customHeight="1" x14ac:dyDescent="0.25">
      <c r="B1321" s="2"/>
    </row>
    <row r="1322" spans="2:2" ht="15" customHeight="1" x14ac:dyDescent="0.25">
      <c r="B1322" s="2"/>
    </row>
    <row r="1323" spans="2:2" ht="15" customHeight="1" thickBot="1" x14ac:dyDescent="0.3">
      <c r="B1323" s="4"/>
    </row>
    <row r="1324" spans="2:2" ht="15" customHeight="1" x14ac:dyDescent="0.25">
      <c r="B1324" s="1"/>
    </row>
    <row r="1325" spans="2:2" ht="15" customHeight="1" x14ac:dyDescent="0.25">
      <c r="B1325" s="2"/>
    </row>
    <row r="1326" spans="2:2" ht="15" customHeight="1" x14ac:dyDescent="0.25">
      <c r="B1326" s="2"/>
    </row>
    <row r="1327" spans="2:2" ht="15" customHeight="1" x14ac:dyDescent="0.25">
      <c r="B1327" s="2"/>
    </row>
    <row r="1328" spans="2:2" ht="15" customHeight="1" x14ac:dyDescent="0.25">
      <c r="B1328" s="3"/>
    </row>
    <row r="1329" spans="2:2" ht="15" customHeight="1" thickBot="1" x14ac:dyDescent="0.3">
      <c r="B1329" s="4"/>
    </row>
    <row r="1330" spans="2:2" ht="15" customHeight="1" x14ac:dyDescent="0.25">
      <c r="B1330" s="9"/>
    </row>
    <row r="1331" spans="2:2" ht="15" customHeight="1" x14ac:dyDescent="0.25">
      <c r="B1331" s="3"/>
    </row>
    <row r="1332" spans="2:2" ht="15" customHeight="1" x14ac:dyDescent="0.25">
      <c r="B1332" s="10"/>
    </row>
    <row r="1333" spans="2:2" ht="15" customHeight="1" x14ac:dyDescent="0.25">
      <c r="B1333" s="2"/>
    </row>
    <row r="1334" spans="2:2" ht="15" customHeight="1" thickBot="1" x14ac:dyDescent="0.3">
      <c r="B1334" s="5"/>
    </row>
    <row r="1335" spans="2:2" ht="15" customHeight="1" x14ac:dyDescent="0.25">
      <c r="B1335" s="9"/>
    </row>
    <row r="1336" spans="2:2" ht="15" customHeight="1" x14ac:dyDescent="0.25">
      <c r="B1336" s="3"/>
    </row>
    <row r="1337" spans="2:2" ht="15" customHeight="1" x14ac:dyDescent="0.25">
      <c r="B1337" s="3"/>
    </row>
    <row r="1338" spans="2:2" ht="15" customHeight="1" x14ac:dyDescent="0.25">
      <c r="B1338" s="2"/>
    </row>
    <row r="1339" spans="2:2" ht="15" customHeight="1" x14ac:dyDescent="0.25">
      <c r="B1339" s="10"/>
    </row>
    <row r="1340" spans="2:2" ht="15" customHeight="1" thickBot="1" x14ac:dyDescent="0.3">
      <c r="B1340" s="5"/>
    </row>
    <row r="1341" spans="2:2" ht="15" customHeight="1" x14ac:dyDescent="0.25">
      <c r="B1341" s="9"/>
    </row>
    <row r="1342" spans="2:2" ht="15" customHeight="1" x14ac:dyDescent="0.25">
      <c r="B1342" s="2"/>
    </row>
    <row r="1343" spans="2:2" ht="15" customHeight="1" x14ac:dyDescent="0.25">
      <c r="B1343" s="3"/>
    </row>
    <row r="1344" spans="2:2" ht="15" customHeight="1" x14ac:dyDescent="0.25">
      <c r="B1344" s="10"/>
    </row>
    <row r="1345" spans="2:2" ht="15" customHeight="1" x14ac:dyDescent="0.25">
      <c r="B1345" s="2"/>
    </row>
    <row r="1346" spans="2:2" ht="15" customHeight="1" x14ac:dyDescent="0.25">
      <c r="B1346" s="2"/>
    </row>
    <row r="1347" spans="2:2" ht="15" customHeight="1" x14ac:dyDescent="0.25">
      <c r="B1347" s="2"/>
    </row>
    <row r="1348" spans="2:2" ht="15" customHeight="1" thickBot="1" x14ac:dyDescent="0.3">
      <c r="B1348" s="4"/>
    </row>
    <row r="1349" spans="2:2" ht="15" customHeight="1" x14ac:dyDescent="0.25">
      <c r="B1349" s="11"/>
    </row>
    <row r="1350" spans="2:2" ht="15" customHeight="1" x14ac:dyDescent="0.25">
      <c r="B1350" s="2"/>
    </row>
    <row r="1351" spans="2:2" ht="15" customHeight="1" x14ac:dyDescent="0.25">
      <c r="B1351" s="10"/>
    </row>
    <row r="1352" spans="2:2" ht="15" customHeight="1" x14ac:dyDescent="0.25">
      <c r="B1352" s="2"/>
    </row>
    <row r="1353" spans="2:2" ht="15" customHeight="1" x14ac:dyDescent="0.25">
      <c r="B1353" s="2"/>
    </row>
    <row r="1354" spans="2:2" ht="15" customHeight="1" x14ac:dyDescent="0.25">
      <c r="B1354" s="2"/>
    </row>
    <row r="1355" spans="2:2" ht="15" customHeight="1" x14ac:dyDescent="0.25">
      <c r="B1355" s="3"/>
    </row>
    <row r="1356" spans="2:2" ht="15" customHeight="1" thickBot="1" x14ac:dyDescent="0.3">
      <c r="B1356" s="4"/>
    </row>
    <row r="1357" spans="2:2" ht="15" customHeight="1" x14ac:dyDescent="0.25">
      <c r="B1357" s="9"/>
    </row>
    <row r="1358" spans="2:2" ht="15" customHeight="1" x14ac:dyDescent="0.25">
      <c r="B1358" s="3"/>
    </row>
    <row r="1359" spans="2:2" ht="15" customHeight="1" x14ac:dyDescent="0.25">
      <c r="B1359" s="10"/>
    </row>
    <row r="1360" spans="2:2" ht="15" customHeight="1" x14ac:dyDescent="0.25">
      <c r="B1360" s="2"/>
    </row>
    <row r="1361" spans="2:2" ht="15" customHeight="1" x14ac:dyDescent="0.25">
      <c r="B1361" s="2"/>
    </row>
    <row r="1362" spans="2:2" ht="15" customHeight="1" thickBot="1" x14ac:dyDescent="0.3">
      <c r="B1362" s="5"/>
    </row>
    <row r="1363" spans="2:2" ht="15" customHeight="1" x14ac:dyDescent="0.25">
      <c r="B1363" s="11"/>
    </row>
    <row r="1364" spans="2:2" ht="15" customHeight="1" x14ac:dyDescent="0.25">
      <c r="B1364" s="3"/>
    </row>
    <row r="1365" spans="2:2" ht="15" customHeight="1" x14ac:dyDescent="0.25">
      <c r="B1365" s="2"/>
    </row>
    <row r="1366" spans="2:2" ht="15" customHeight="1" x14ac:dyDescent="0.25">
      <c r="B1366" s="3"/>
    </row>
    <row r="1367" spans="2:2" ht="15" customHeight="1" x14ac:dyDescent="0.25">
      <c r="B1367" s="3"/>
    </row>
    <row r="1368" spans="2:2" ht="15" customHeight="1" x14ac:dyDescent="0.25">
      <c r="B1368" s="10"/>
    </row>
    <row r="1369" spans="2:2" ht="15" customHeight="1" x14ac:dyDescent="0.25">
      <c r="B1369" s="2"/>
    </row>
    <row r="1370" spans="2:2" ht="15" customHeight="1" x14ac:dyDescent="0.25">
      <c r="B1370" s="2"/>
    </row>
    <row r="1371" spans="2:2" ht="15" customHeight="1" thickBot="1" x14ac:dyDescent="0.3">
      <c r="B1371" s="5"/>
    </row>
    <row r="1372" spans="2:2" ht="15" customHeight="1" x14ac:dyDescent="0.25">
      <c r="B1372" s="11"/>
    </row>
    <row r="1373" spans="2:2" ht="15" customHeight="1" x14ac:dyDescent="0.25">
      <c r="B1373" s="3"/>
    </row>
    <row r="1374" spans="2:2" ht="15" customHeight="1" x14ac:dyDescent="0.25">
      <c r="B1374" s="10"/>
    </row>
    <row r="1375" spans="2:2" ht="15" customHeight="1" x14ac:dyDescent="0.25">
      <c r="B1375" s="2"/>
    </row>
    <row r="1376" spans="2:2" ht="15" customHeight="1" x14ac:dyDescent="0.25">
      <c r="B1376" s="2"/>
    </row>
    <row r="1377" spans="2:2" ht="15" customHeight="1" thickBot="1" x14ac:dyDescent="0.3">
      <c r="B1377" s="5"/>
    </row>
    <row r="1378" spans="2:2" ht="15" customHeight="1" x14ac:dyDescent="0.25">
      <c r="B1378" s="11"/>
    </row>
    <row r="1379" spans="2:2" ht="15" customHeight="1" x14ac:dyDescent="0.25">
      <c r="B1379" s="3"/>
    </row>
    <row r="1380" spans="2:2" ht="15" customHeight="1" x14ac:dyDescent="0.25">
      <c r="B1380" s="2"/>
    </row>
    <row r="1381" spans="2:2" ht="15" customHeight="1" x14ac:dyDescent="0.25">
      <c r="B1381" s="10"/>
    </row>
    <row r="1382" spans="2:2" ht="15" customHeight="1" x14ac:dyDescent="0.25">
      <c r="B1382" s="2"/>
    </row>
    <row r="1383" spans="2:2" ht="15" customHeight="1" thickBot="1" x14ac:dyDescent="0.3">
      <c r="B1383" s="5"/>
    </row>
    <row r="1384" spans="2:2" ht="15" customHeight="1" x14ac:dyDescent="0.25">
      <c r="B1384" s="9"/>
    </row>
    <row r="1385" spans="2:2" ht="15" customHeight="1" x14ac:dyDescent="0.25">
      <c r="B1385" s="3"/>
    </row>
    <row r="1386" spans="2:2" ht="15" customHeight="1" x14ac:dyDescent="0.25">
      <c r="B1386" s="10"/>
    </row>
    <row r="1387" spans="2:2" ht="15" customHeight="1" x14ac:dyDescent="0.25">
      <c r="B1387" s="2"/>
    </row>
    <row r="1388" spans="2:2" ht="15" customHeight="1" x14ac:dyDescent="0.25">
      <c r="B1388" s="2"/>
    </row>
    <row r="1389" spans="2:2" ht="15" customHeight="1" thickBot="1" x14ac:dyDescent="0.3">
      <c r="B1389" s="5"/>
    </row>
    <row r="1390" spans="2:2" ht="15" customHeight="1" x14ac:dyDescent="0.25">
      <c r="B1390" s="11"/>
    </row>
    <row r="1391" spans="2:2" ht="15" customHeight="1" x14ac:dyDescent="0.25">
      <c r="B1391" s="10"/>
    </row>
    <row r="1392" spans="2:2" ht="15" customHeight="1" x14ac:dyDescent="0.25">
      <c r="B1392" s="2"/>
    </row>
    <row r="1393" spans="2:2" ht="15" customHeight="1" x14ac:dyDescent="0.25">
      <c r="B1393" s="2"/>
    </row>
    <row r="1394" spans="2:2" ht="15" customHeight="1" x14ac:dyDescent="0.25">
      <c r="B1394" s="2"/>
    </row>
    <row r="1395" spans="2:2" ht="15" customHeight="1" thickBot="1" x14ac:dyDescent="0.3">
      <c r="B1395" s="4"/>
    </row>
    <row r="1396" spans="2:2" ht="15" customHeight="1" x14ac:dyDescent="0.25">
      <c r="B1396" s="11"/>
    </row>
    <row r="1397" spans="2:2" ht="15" customHeight="1" x14ac:dyDescent="0.25">
      <c r="B1397" s="2"/>
    </row>
    <row r="1398" spans="2:2" ht="15" customHeight="1" x14ac:dyDescent="0.25">
      <c r="B1398" s="3"/>
    </row>
    <row r="1399" spans="2:2" ht="15" customHeight="1" x14ac:dyDescent="0.25">
      <c r="B1399" s="10"/>
    </row>
    <row r="1400" spans="2:2" ht="15" customHeight="1" thickBot="1" x14ac:dyDescent="0.3">
      <c r="B1400" s="5"/>
    </row>
    <row r="1401" spans="2:2" ht="15" customHeight="1" x14ac:dyDescent="0.25">
      <c r="B1401" s="9"/>
    </row>
    <row r="1402" spans="2:2" ht="15" customHeight="1" x14ac:dyDescent="0.25">
      <c r="B1402" s="2"/>
    </row>
    <row r="1403" spans="2:2" ht="15" customHeight="1" x14ac:dyDescent="0.25">
      <c r="B1403" s="3"/>
    </row>
    <row r="1404" spans="2:2" ht="15" customHeight="1" x14ac:dyDescent="0.25">
      <c r="B1404" s="10"/>
    </row>
    <row r="1405" spans="2:2" ht="15" customHeight="1" x14ac:dyDescent="0.25">
      <c r="B1405" s="2"/>
    </row>
    <row r="1406" spans="2:2" ht="15" customHeight="1" x14ac:dyDescent="0.25">
      <c r="B1406" s="2"/>
    </row>
    <row r="1407" spans="2:2" ht="15" customHeight="1" x14ac:dyDescent="0.25">
      <c r="B1407" s="2"/>
    </row>
    <row r="1408" spans="2:2" ht="15" customHeight="1" thickBot="1" x14ac:dyDescent="0.3">
      <c r="B1408" s="4"/>
    </row>
    <row r="1409" spans="2:2" ht="15" customHeight="1" x14ac:dyDescent="0.25">
      <c r="B1409" s="1"/>
    </row>
    <row r="1410" spans="2:2" ht="15" customHeight="1" x14ac:dyDescent="0.25">
      <c r="B1410" s="2"/>
    </row>
    <row r="1411" spans="2:2" ht="15" customHeight="1" x14ac:dyDescent="0.25">
      <c r="B1411" s="2"/>
    </row>
    <row r="1412" spans="2:2" ht="15" customHeight="1" x14ac:dyDescent="0.25">
      <c r="B1412" s="2"/>
    </row>
    <row r="1413" spans="2:2" ht="15" customHeight="1" x14ac:dyDescent="0.25">
      <c r="B1413" s="3"/>
    </row>
    <row r="1414" spans="2:2" ht="15" customHeight="1" x14ac:dyDescent="0.25">
      <c r="B1414" s="10"/>
    </row>
    <row r="1415" spans="2:2" ht="15" customHeight="1" x14ac:dyDescent="0.25">
      <c r="B1415" s="2"/>
    </row>
    <row r="1416" spans="2:2" ht="15" customHeight="1" x14ac:dyDescent="0.25">
      <c r="B1416" s="2"/>
    </row>
    <row r="1417" spans="2:2" ht="15" customHeight="1" thickBot="1" x14ac:dyDescent="0.3">
      <c r="B1417" s="5"/>
    </row>
    <row r="1418" spans="2:2" ht="15" customHeight="1" x14ac:dyDescent="0.25">
      <c r="B1418" s="11"/>
    </row>
    <row r="1419" spans="2:2" ht="15" customHeight="1" x14ac:dyDescent="0.25">
      <c r="B1419" s="10"/>
    </row>
    <row r="1420" spans="2:2" ht="15" customHeight="1" x14ac:dyDescent="0.25">
      <c r="B1420" s="2"/>
    </row>
    <row r="1421" spans="2:2" ht="15" customHeight="1" x14ac:dyDescent="0.25">
      <c r="B1421" s="2"/>
    </row>
    <row r="1422" spans="2:2" ht="15" customHeight="1" x14ac:dyDescent="0.25">
      <c r="B1422" s="2"/>
    </row>
    <row r="1423" spans="2:2" ht="15" customHeight="1" x14ac:dyDescent="0.25">
      <c r="B1423" s="3"/>
    </row>
    <row r="1424" spans="2:2" ht="15" customHeight="1" x14ac:dyDescent="0.25">
      <c r="B1424" s="3"/>
    </row>
    <row r="1425" spans="2:2" ht="15" customHeight="1" thickBot="1" x14ac:dyDescent="0.3">
      <c r="B1425" s="5"/>
    </row>
    <row r="1426" spans="2:2" ht="15" customHeight="1" x14ac:dyDescent="0.25">
      <c r="B1426" s="1"/>
    </row>
    <row r="1427" spans="2:2" ht="15" customHeight="1" x14ac:dyDescent="0.25">
      <c r="B1427" s="2"/>
    </row>
    <row r="1428" spans="2:2" ht="15" customHeight="1" x14ac:dyDescent="0.25">
      <c r="B1428" s="2"/>
    </row>
    <row r="1429" spans="2:2" ht="15" customHeight="1" x14ac:dyDescent="0.25">
      <c r="B1429" s="2"/>
    </row>
    <row r="1430" spans="2:2" ht="15" customHeight="1" thickBot="1" x14ac:dyDescent="0.3">
      <c r="B1430" s="4"/>
    </row>
    <row r="1431" spans="2:2" ht="15" customHeight="1" x14ac:dyDescent="0.25">
      <c r="B1431" s="1"/>
    </row>
    <row r="1432" spans="2:2" ht="15" customHeight="1" x14ac:dyDescent="0.25">
      <c r="B1432" s="2"/>
    </row>
    <row r="1433" spans="2:2" ht="15" customHeight="1" x14ac:dyDescent="0.25">
      <c r="B1433" s="2"/>
    </row>
    <row r="1434" spans="2:2" ht="15" customHeight="1" x14ac:dyDescent="0.25">
      <c r="B1434" s="2"/>
    </row>
    <row r="1435" spans="2:2" ht="15" customHeight="1" x14ac:dyDescent="0.25">
      <c r="B1435" s="3"/>
    </row>
    <row r="1436" spans="2:2" ht="15" customHeight="1" thickBot="1" x14ac:dyDescent="0.3">
      <c r="B1436" s="12"/>
    </row>
    <row r="1437" spans="2:2" ht="15" customHeight="1" x14ac:dyDescent="0.25">
      <c r="B1437" s="9"/>
    </row>
    <row r="1438" spans="2:2" ht="15" customHeight="1" x14ac:dyDescent="0.25">
      <c r="B1438" s="2"/>
    </row>
    <row r="1439" spans="2:2" ht="15" customHeight="1" x14ac:dyDescent="0.25">
      <c r="B1439" s="2"/>
    </row>
    <row r="1440" spans="2:2" ht="15" customHeight="1" x14ac:dyDescent="0.25">
      <c r="B1440" s="3"/>
    </row>
    <row r="1441" spans="2:2" ht="15" customHeight="1" x14ac:dyDescent="0.25">
      <c r="B1441" s="3"/>
    </row>
    <row r="1442" spans="2:2" ht="15" customHeight="1" thickBot="1" x14ac:dyDescent="0.3">
      <c r="B1442" s="12"/>
    </row>
    <row r="1443" spans="2:2" ht="15" customHeight="1" x14ac:dyDescent="0.25">
      <c r="B1443" s="9"/>
    </row>
    <row r="1444" spans="2:2" ht="15" customHeight="1" x14ac:dyDescent="0.25">
      <c r="B1444" s="2"/>
    </row>
    <row r="1445" spans="2:2" ht="15" customHeight="1" x14ac:dyDescent="0.25">
      <c r="B1445" s="2"/>
    </row>
    <row r="1446" spans="2:2" ht="15" customHeight="1" x14ac:dyDescent="0.25">
      <c r="B1446" s="3"/>
    </row>
    <row r="1447" spans="2:2" ht="15" customHeight="1" x14ac:dyDescent="0.25">
      <c r="B1447" s="2"/>
    </row>
    <row r="1448" spans="2:2" ht="15" customHeight="1" x14ac:dyDescent="0.25">
      <c r="B1448" s="3"/>
    </row>
    <row r="1449" spans="2:2" ht="15" customHeight="1" x14ac:dyDescent="0.25">
      <c r="B1449" s="10"/>
    </row>
    <row r="1450" spans="2:2" ht="15" customHeight="1" x14ac:dyDescent="0.25">
      <c r="B1450" s="2"/>
    </row>
    <row r="1451" spans="2:2" ht="15" customHeight="1" thickBot="1" x14ac:dyDescent="0.3">
      <c r="B1451" s="5"/>
    </row>
    <row r="1452" spans="2:2" ht="15" customHeight="1" x14ac:dyDescent="0.25">
      <c r="B1452" s="9"/>
    </row>
    <row r="1453" spans="2:2" ht="15" customHeight="1" x14ac:dyDescent="0.25">
      <c r="B1453" s="3"/>
    </row>
    <row r="1454" spans="2:2" ht="15" customHeight="1" x14ac:dyDescent="0.25">
      <c r="B1454" s="10"/>
    </row>
    <row r="1455" spans="2:2" ht="15" customHeight="1" x14ac:dyDescent="0.25">
      <c r="B1455" s="2"/>
    </row>
    <row r="1456" spans="2:2" ht="15" customHeight="1" x14ac:dyDescent="0.25">
      <c r="B1456" s="2"/>
    </row>
    <row r="1457" spans="2:2" ht="15" customHeight="1" thickBot="1" x14ac:dyDescent="0.3">
      <c r="B1457" s="5"/>
    </row>
    <row r="1458" spans="2:2" ht="15" customHeight="1" x14ac:dyDescent="0.25">
      <c r="B1458" s="11"/>
    </row>
    <row r="1459" spans="2:2" ht="15" customHeight="1" x14ac:dyDescent="0.25">
      <c r="B1459" s="10"/>
    </row>
    <row r="1460" spans="2:2" ht="15" customHeight="1" x14ac:dyDescent="0.25">
      <c r="B1460" s="2"/>
    </row>
    <row r="1461" spans="2:2" ht="15" customHeight="1" x14ac:dyDescent="0.25">
      <c r="B1461" s="2"/>
    </row>
    <row r="1462" spans="2:2" ht="15" customHeight="1" x14ac:dyDescent="0.25">
      <c r="B1462" s="2"/>
    </row>
    <row r="1463" spans="2:2" ht="15" customHeight="1" x14ac:dyDescent="0.25">
      <c r="B1463" s="3"/>
    </row>
    <row r="1464" spans="2:2" ht="15" customHeight="1" x14ac:dyDescent="0.25">
      <c r="B1464" s="10"/>
    </row>
    <row r="1465" spans="2:2" ht="15" customHeight="1" thickBot="1" x14ac:dyDescent="0.3">
      <c r="B1465" s="5"/>
    </row>
    <row r="1466" spans="2:2" ht="15" customHeight="1" x14ac:dyDescent="0.25">
      <c r="B1466" s="9"/>
    </row>
    <row r="1467" spans="2:2" ht="15" customHeight="1" x14ac:dyDescent="0.25">
      <c r="B1467" s="2"/>
    </row>
    <row r="1468" spans="2:2" ht="15" customHeight="1" x14ac:dyDescent="0.25">
      <c r="B1468" s="3"/>
    </row>
    <row r="1469" spans="2:2" ht="15" customHeight="1" x14ac:dyDescent="0.25">
      <c r="B1469" s="3"/>
    </row>
    <row r="1470" spans="2:2" ht="15" customHeight="1" x14ac:dyDescent="0.25">
      <c r="B1470" s="2"/>
    </row>
    <row r="1471" spans="2:2" ht="15" customHeight="1" thickBot="1" x14ac:dyDescent="0.3">
      <c r="B1471" s="4"/>
    </row>
    <row r="1472" spans="2:2" ht="15" customHeight="1" x14ac:dyDescent="0.25">
      <c r="B1472" s="1"/>
    </row>
    <row r="1473" spans="2:2" ht="15" customHeight="1" x14ac:dyDescent="0.25">
      <c r="B1473" s="2"/>
    </row>
    <row r="1474" spans="2:2" ht="15" customHeight="1" x14ac:dyDescent="0.25">
      <c r="B1474" s="2"/>
    </row>
    <row r="1475" spans="2:2" ht="15" customHeight="1" x14ac:dyDescent="0.25">
      <c r="B1475" s="2"/>
    </row>
    <row r="1476" spans="2:2" ht="15" customHeight="1" x14ac:dyDescent="0.25">
      <c r="B1476" s="3"/>
    </row>
    <row r="1477" spans="2:2" ht="15" customHeight="1" x14ac:dyDescent="0.25">
      <c r="B1477" s="10"/>
    </row>
    <row r="1478" spans="2:2" ht="15" customHeight="1" x14ac:dyDescent="0.25">
      <c r="B1478" s="2"/>
    </row>
    <row r="1479" spans="2:2" ht="15" customHeight="1" x14ac:dyDescent="0.25">
      <c r="B1479" s="2"/>
    </row>
    <row r="1480" spans="2:2" ht="15" customHeight="1" thickBot="1" x14ac:dyDescent="0.3">
      <c r="B1480" s="5"/>
    </row>
    <row r="1481" spans="2:2" ht="15" customHeight="1" x14ac:dyDescent="0.25">
      <c r="B1481" s="11"/>
    </row>
    <row r="1482" spans="2:2" ht="15" customHeight="1" x14ac:dyDescent="0.25">
      <c r="B1482" s="10"/>
    </row>
    <row r="1483" spans="2:2" ht="15" customHeight="1" x14ac:dyDescent="0.25">
      <c r="B1483" s="2"/>
    </row>
    <row r="1484" spans="2:2" ht="15" customHeight="1" x14ac:dyDescent="0.25">
      <c r="B1484" s="2"/>
    </row>
    <row r="1485" spans="2:2" ht="15" customHeight="1" x14ac:dyDescent="0.25">
      <c r="B1485" s="2"/>
    </row>
    <row r="1486" spans="2:2" ht="15" customHeight="1" thickBot="1" x14ac:dyDescent="0.3">
      <c r="B1486" s="4"/>
    </row>
    <row r="1487" spans="2:2" ht="15" customHeight="1" x14ac:dyDescent="0.25">
      <c r="B1487" s="1"/>
    </row>
    <row r="1488" spans="2:2" ht="15" customHeight="1" x14ac:dyDescent="0.25">
      <c r="B1488" s="2"/>
    </row>
    <row r="1489" spans="2:2" ht="15" customHeight="1" x14ac:dyDescent="0.25">
      <c r="B1489" s="2"/>
    </row>
    <row r="1490" spans="2:2" ht="15" customHeight="1" x14ac:dyDescent="0.25">
      <c r="B1490" s="2"/>
    </row>
    <row r="1491" spans="2:2" ht="15" customHeight="1" x14ac:dyDescent="0.25">
      <c r="B1491" s="3"/>
    </row>
    <row r="1492" spans="2:2" ht="15" customHeight="1" x14ac:dyDescent="0.25">
      <c r="B1492" s="10"/>
    </row>
    <row r="1493" spans="2:2" ht="15" customHeight="1" thickBot="1" x14ac:dyDescent="0.3">
      <c r="B1493" s="5"/>
    </row>
    <row r="1494" spans="2:2" ht="15" customHeight="1" x14ac:dyDescent="0.25">
      <c r="B1494" s="9"/>
    </row>
    <row r="1495" spans="2:2" ht="15" customHeight="1" x14ac:dyDescent="0.25">
      <c r="B1495" s="2"/>
    </row>
    <row r="1496" spans="2:2" ht="15" customHeight="1" x14ac:dyDescent="0.25">
      <c r="B1496" s="3"/>
    </row>
    <row r="1497" spans="2:2" ht="15" customHeight="1" x14ac:dyDescent="0.25">
      <c r="B1497" s="10"/>
    </row>
    <row r="1498" spans="2:2" ht="15" customHeight="1" x14ac:dyDescent="0.25">
      <c r="B1498" s="2"/>
    </row>
    <row r="1499" spans="2:2" ht="15" customHeight="1" x14ac:dyDescent="0.25">
      <c r="B1499" s="2"/>
    </row>
    <row r="1500" spans="2:2" ht="15" customHeight="1" x14ac:dyDescent="0.25">
      <c r="B1500" s="2"/>
    </row>
    <row r="1501" spans="2:2" ht="15" customHeight="1" thickBot="1" x14ac:dyDescent="0.3">
      <c r="B1501" s="4"/>
    </row>
    <row r="1502" spans="2:2" ht="15" customHeight="1" x14ac:dyDescent="0.25">
      <c r="B1502" s="11"/>
    </row>
    <row r="1503" spans="2:2" ht="15" customHeight="1" x14ac:dyDescent="0.25">
      <c r="B1503" s="10"/>
    </row>
    <row r="1504" spans="2:2" ht="15" customHeight="1" x14ac:dyDescent="0.25">
      <c r="B1504" s="2"/>
    </row>
    <row r="1505" spans="2:2" ht="15" customHeight="1" x14ac:dyDescent="0.25">
      <c r="B1505" s="2"/>
    </row>
    <row r="1506" spans="2:2" ht="15" customHeight="1" x14ac:dyDescent="0.25">
      <c r="B1506" s="2"/>
    </row>
    <row r="1507" spans="2:2" ht="15" customHeight="1" thickBot="1" x14ac:dyDescent="0.3">
      <c r="B1507" s="4"/>
    </row>
    <row r="1508" spans="2:2" ht="15" customHeight="1" x14ac:dyDescent="0.25">
      <c r="B1508" s="11"/>
    </row>
    <row r="1509" spans="2:2" ht="15" customHeight="1" x14ac:dyDescent="0.25">
      <c r="B1509" s="2"/>
    </row>
    <row r="1510" spans="2:2" ht="15" customHeight="1" x14ac:dyDescent="0.25">
      <c r="B1510" s="10"/>
    </row>
    <row r="1511" spans="2:2" ht="15" customHeight="1" x14ac:dyDescent="0.25">
      <c r="B1511" s="2"/>
    </row>
    <row r="1512" spans="2:2" ht="15" customHeight="1" x14ac:dyDescent="0.25">
      <c r="B1512" s="2"/>
    </row>
    <row r="1513" spans="2:2" ht="15" customHeight="1" x14ac:dyDescent="0.25">
      <c r="B1513" s="2"/>
    </row>
    <row r="1514" spans="2:2" ht="15" customHeight="1" x14ac:dyDescent="0.25">
      <c r="B1514" s="3"/>
    </row>
    <row r="1515" spans="2:2" ht="15" customHeight="1" x14ac:dyDescent="0.25">
      <c r="B1515" s="3"/>
    </row>
    <row r="1516" spans="2:2" ht="15" customHeight="1" thickBot="1" x14ac:dyDescent="0.3">
      <c r="B1516" s="5"/>
    </row>
    <row r="1517" spans="2:2" ht="15" customHeight="1" x14ac:dyDescent="0.25">
      <c r="B1517" s="1"/>
    </row>
    <row r="1518" spans="2:2" ht="15" customHeight="1" x14ac:dyDescent="0.25">
      <c r="B1518" s="2"/>
    </row>
    <row r="1519" spans="2:2" ht="15" customHeight="1" x14ac:dyDescent="0.25">
      <c r="B1519" s="2"/>
    </row>
    <row r="1520" spans="2:2" ht="15" customHeight="1" x14ac:dyDescent="0.25">
      <c r="B1520" s="2"/>
    </row>
    <row r="1521" spans="2:2" ht="15" customHeight="1" x14ac:dyDescent="0.25">
      <c r="B1521" s="3"/>
    </row>
    <row r="1522" spans="2:2" ht="15" customHeight="1" thickBot="1" x14ac:dyDescent="0.3">
      <c r="B1522" s="12"/>
    </row>
    <row r="1523" spans="2:2" ht="15" customHeight="1" x14ac:dyDescent="0.25">
      <c r="B1523" s="9"/>
    </row>
    <row r="1524" spans="2:2" ht="15" customHeight="1" x14ac:dyDescent="0.25">
      <c r="B1524" s="2"/>
    </row>
    <row r="1525" spans="2:2" ht="15" customHeight="1" x14ac:dyDescent="0.25">
      <c r="B1525" s="2"/>
    </row>
    <row r="1526" spans="2:2" ht="15" customHeight="1" x14ac:dyDescent="0.25">
      <c r="B1526" s="3"/>
    </row>
    <row r="1527" spans="2:2" ht="15" customHeight="1" x14ac:dyDescent="0.25">
      <c r="B1527" s="10"/>
    </row>
    <row r="1528" spans="2:2" ht="15" customHeight="1" thickBot="1" x14ac:dyDescent="0.3">
      <c r="B1528" s="5"/>
    </row>
    <row r="1529" spans="2:2" ht="15" customHeight="1" x14ac:dyDescent="0.25">
      <c r="B1529" s="9"/>
    </row>
    <row r="1530" spans="2:2" ht="15" customHeight="1" x14ac:dyDescent="0.25">
      <c r="B1530" s="2"/>
    </row>
    <row r="1531" spans="2:2" ht="15" customHeight="1" x14ac:dyDescent="0.25">
      <c r="B1531" s="3"/>
    </row>
    <row r="1532" spans="2:2" ht="15" customHeight="1" x14ac:dyDescent="0.25">
      <c r="B1532" s="3"/>
    </row>
    <row r="1533" spans="2:2" ht="15" customHeight="1" x14ac:dyDescent="0.25">
      <c r="B1533" s="2"/>
    </row>
    <row r="1534" spans="2:2" ht="15" customHeight="1" thickBot="1" x14ac:dyDescent="0.3">
      <c r="B1534" s="4"/>
    </row>
    <row r="1535" spans="2:2" ht="15" customHeight="1" x14ac:dyDescent="0.25">
      <c r="B1535" s="1"/>
    </row>
    <row r="1536" spans="2:2" ht="15" customHeight="1" x14ac:dyDescent="0.25">
      <c r="B1536" s="2"/>
    </row>
    <row r="1537" spans="2:2" ht="15" customHeight="1" x14ac:dyDescent="0.25">
      <c r="B1537" s="2"/>
    </row>
    <row r="1538" spans="2:2" ht="15" customHeight="1" x14ac:dyDescent="0.25">
      <c r="B1538" s="2"/>
    </row>
    <row r="1539" spans="2:2" ht="15" customHeight="1" x14ac:dyDescent="0.25">
      <c r="B1539" s="3"/>
    </row>
    <row r="1540" spans="2:2" ht="15" customHeight="1" thickBot="1" x14ac:dyDescent="0.3">
      <c r="B1540" s="4"/>
    </row>
    <row r="1541" spans="2:2" ht="15" customHeight="1" x14ac:dyDescent="0.25">
      <c r="B1541" s="9"/>
    </row>
    <row r="1542" spans="2:2" ht="15" customHeight="1" x14ac:dyDescent="0.25">
      <c r="B1542" s="10"/>
    </row>
    <row r="1543" spans="2:2" ht="15" customHeight="1" x14ac:dyDescent="0.25">
      <c r="B1543" s="2"/>
    </row>
    <row r="1544" spans="2:2" ht="15" customHeight="1" x14ac:dyDescent="0.25">
      <c r="B1544" s="2"/>
    </row>
    <row r="1545" spans="2:2" ht="15" customHeight="1" x14ac:dyDescent="0.25">
      <c r="B1545" s="2"/>
    </row>
    <row r="1546" spans="2:2" ht="15" customHeight="1" thickBot="1" x14ac:dyDescent="0.3">
      <c r="B1546" s="4"/>
    </row>
    <row r="1547" spans="2:2" ht="15" customHeight="1" x14ac:dyDescent="0.25">
      <c r="B1547" s="1"/>
    </row>
    <row r="1548" spans="2:2" ht="15" customHeight="1" x14ac:dyDescent="0.25">
      <c r="B1548" s="2"/>
    </row>
    <row r="1549" spans="2:2" ht="15" customHeight="1" x14ac:dyDescent="0.25">
      <c r="B1549" s="2"/>
    </row>
    <row r="1550" spans="2:2" ht="15" customHeight="1" x14ac:dyDescent="0.25">
      <c r="B1550" s="2"/>
    </row>
    <row r="1551" spans="2:2" ht="15" customHeight="1" x14ac:dyDescent="0.25">
      <c r="B1551" s="3"/>
    </row>
    <row r="1552" spans="2:2" ht="15" customHeight="1" x14ac:dyDescent="0.25">
      <c r="B1552" s="3"/>
    </row>
    <row r="1553" spans="2:2" ht="15" customHeight="1" x14ac:dyDescent="0.25">
      <c r="B1553" s="2"/>
    </row>
    <row r="1554" spans="2:2" ht="15" customHeight="1" x14ac:dyDescent="0.25">
      <c r="B1554" s="10"/>
    </row>
    <row r="1555" spans="2:2" ht="15" customHeight="1" thickBot="1" x14ac:dyDescent="0.3">
      <c r="B1555" s="5"/>
    </row>
    <row r="1556" spans="2:2" ht="15" customHeight="1" x14ac:dyDescent="0.25">
      <c r="B1556" s="9"/>
    </row>
    <row r="1557" spans="2:2" ht="15" customHeight="1" x14ac:dyDescent="0.25">
      <c r="B1557" s="2"/>
    </row>
    <row r="1558" spans="2:2" ht="15" customHeight="1" x14ac:dyDescent="0.25">
      <c r="B1558" s="3"/>
    </row>
    <row r="1559" spans="2:2" ht="15" customHeight="1" x14ac:dyDescent="0.25">
      <c r="B1559" s="2"/>
    </row>
    <row r="1560" spans="2:2" ht="15" customHeight="1" x14ac:dyDescent="0.25">
      <c r="B1560" s="2"/>
    </row>
    <row r="1561" spans="2:2" ht="15" customHeight="1" x14ac:dyDescent="0.25">
      <c r="B1561" s="10"/>
    </row>
    <row r="1562" spans="2:2" ht="15" customHeight="1" x14ac:dyDescent="0.25">
      <c r="B1562" s="2"/>
    </row>
    <row r="1563" spans="2:2" ht="15" customHeight="1" x14ac:dyDescent="0.25">
      <c r="B1563" s="2"/>
    </row>
    <row r="1564" spans="2:2" ht="15" customHeight="1" thickBot="1" x14ac:dyDescent="0.3">
      <c r="B1564" s="5"/>
    </row>
    <row r="1565" spans="2:2" ht="15" customHeight="1" x14ac:dyDescent="0.25">
      <c r="B1565" s="11"/>
    </row>
    <row r="1566" spans="2:2" ht="15" customHeight="1" x14ac:dyDescent="0.25">
      <c r="B1566" s="10"/>
    </row>
    <row r="1567" spans="2:2" ht="15" customHeight="1" x14ac:dyDescent="0.25">
      <c r="B1567" s="2"/>
    </row>
    <row r="1568" spans="2:2" ht="15" customHeight="1" x14ac:dyDescent="0.25">
      <c r="B1568" s="2"/>
    </row>
    <row r="1569" spans="2:2" ht="15" customHeight="1" x14ac:dyDescent="0.25">
      <c r="B1569" s="10"/>
    </row>
    <row r="1570" spans="2:2" ht="15" customHeight="1" x14ac:dyDescent="0.25">
      <c r="B1570" s="2"/>
    </row>
    <row r="1571" spans="2:2" ht="15" customHeight="1" x14ac:dyDescent="0.25">
      <c r="B1571" s="2"/>
    </row>
    <row r="1572" spans="2:2" ht="15" customHeight="1" thickBot="1" x14ac:dyDescent="0.3">
      <c r="B1572" s="5"/>
    </row>
    <row r="1573" spans="2:2" ht="15" customHeight="1" x14ac:dyDescent="0.25">
      <c r="B1573" s="11"/>
    </row>
    <row r="1574" spans="2:2" ht="15" customHeight="1" x14ac:dyDescent="0.25">
      <c r="B1574" s="10"/>
    </row>
    <row r="1575" spans="2:2" ht="15" customHeight="1" x14ac:dyDescent="0.25">
      <c r="B1575" s="2"/>
    </row>
    <row r="1576" spans="2:2" ht="15" customHeight="1" x14ac:dyDescent="0.25">
      <c r="B1576" s="2"/>
    </row>
    <row r="1577" spans="2:2" ht="15" customHeight="1" x14ac:dyDescent="0.25">
      <c r="B1577" s="2"/>
    </row>
    <row r="1578" spans="2:2" ht="15" customHeight="1" thickBot="1" x14ac:dyDescent="0.3">
      <c r="B1578" s="4"/>
    </row>
    <row r="1579" spans="2:2" ht="15" customHeight="1" x14ac:dyDescent="0.25">
      <c r="B1579" s="1"/>
    </row>
    <row r="1580" spans="2:2" ht="15" customHeight="1" x14ac:dyDescent="0.25">
      <c r="B1580" s="2"/>
    </row>
    <row r="1581" spans="2:2" ht="15" customHeight="1" x14ac:dyDescent="0.25">
      <c r="B1581" s="2"/>
    </row>
    <row r="1582" spans="2:2" ht="15" customHeight="1" x14ac:dyDescent="0.25">
      <c r="B1582" s="2"/>
    </row>
    <row r="1583" spans="2:2" ht="15" customHeight="1" x14ac:dyDescent="0.25">
      <c r="B1583" s="3"/>
    </row>
    <row r="1584" spans="2:2" ht="15" customHeight="1" thickBot="1" x14ac:dyDescent="0.3">
      <c r="B1584" s="4"/>
    </row>
    <row r="1585" spans="2:2" ht="15" customHeight="1" x14ac:dyDescent="0.25">
      <c r="B1585" s="9"/>
    </row>
    <row r="1586" spans="2:2" ht="15" customHeight="1" x14ac:dyDescent="0.25">
      <c r="B1586" s="3"/>
    </row>
    <row r="1587" spans="2:2" ht="15" customHeight="1" x14ac:dyDescent="0.25">
      <c r="B1587" s="3"/>
    </row>
    <row r="1588" spans="2:2" ht="15" customHeight="1" x14ac:dyDescent="0.25">
      <c r="B1588" s="10"/>
    </row>
    <row r="1589" spans="2:2" ht="15" customHeight="1" x14ac:dyDescent="0.25">
      <c r="B1589" s="2"/>
    </row>
    <row r="1590" spans="2:2" ht="15" customHeight="1" x14ac:dyDescent="0.25">
      <c r="B1590" s="2"/>
    </row>
    <row r="1591" spans="2:2" ht="15" customHeight="1" x14ac:dyDescent="0.25">
      <c r="B1591" s="2"/>
    </row>
    <row r="1592" spans="2:2" ht="15" customHeight="1" x14ac:dyDescent="0.25">
      <c r="B1592" s="3"/>
    </row>
    <row r="1593" spans="2:2" ht="15" customHeight="1" thickBot="1" x14ac:dyDescent="0.3">
      <c r="B1593" s="4"/>
    </row>
    <row r="1594" spans="2:2" ht="15" customHeight="1" x14ac:dyDescent="0.25">
      <c r="B1594" s="9"/>
    </row>
    <row r="1595" spans="2:2" ht="15" customHeight="1" x14ac:dyDescent="0.25">
      <c r="B1595" s="3"/>
    </row>
    <row r="1596" spans="2:2" ht="15" customHeight="1" x14ac:dyDescent="0.25">
      <c r="B1596" s="10"/>
    </row>
    <row r="1597" spans="2:2" ht="15" customHeight="1" x14ac:dyDescent="0.25">
      <c r="B1597" s="2"/>
    </row>
    <row r="1598" spans="2:2" ht="15" customHeight="1" x14ac:dyDescent="0.25">
      <c r="B1598" s="2"/>
    </row>
    <row r="1599" spans="2:2" ht="15" customHeight="1" x14ac:dyDescent="0.25">
      <c r="B1599" s="2"/>
    </row>
    <row r="1600" spans="2:2" ht="15" customHeight="1" x14ac:dyDescent="0.25">
      <c r="B1600" s="3"/>
    </row>
    <row r="1601" spans="2:2" ht="15" customHeight="1" thickBot="1" x14ac:dyDescent="0.3">
      <c r="B1601" s="12"/>
    </row>
    <row r="1602" spans="2:2" ht="15" customHeight="1" x14ac:dyDescent="0.25">
      <c r="B1602" s="9"/>
    </row>
    <row r="1603" spans="2:2" ht="15" customHeight="1" x14ac:dyDescent="0.25">
      <c r="B1603" s="2"/>
    </row>
    <row r="1604" spans="2:2" ht="15" customHeight="1" x14ac:dyDescent="0.25">
      <c r="B1604" s="2"/>
    </row>
    <row r="1605" spans="2:2" ht="15" customHeight="1" x14ac:dyDescent="0.25">
      <c r="B1605" s="3"/>
    </row>
    <row r="1606" spans="2:2" ht="15" customHeight="1" x14ac:dyDescent="0.25">
      <c r="B1606" s="3"/>
    </row>
    <row r="1607" spans="2:2" ht="15" customHeight="1" thickBot="1" x14ac:dyDescent="0.3">
      <c r="B1607" s="5"/>
    </row>
    <row r="1608" spans="2:2" ht="15" customHeight="1" x14ac:dyDescent="0.25">
      <c r="B1608" s="1"/>
    </row>
    <row r="1609" spans="2:2" ht="15" customHeight="1" x14ac:dyDescent="0.25">
      <c r="B1609" s="2"/>
    </row>
    <row r="1610" spans="2:2" ht="15" customHeight="1" x14ac:dyDescent="0.25">
      <c r="B1610" s="2"/>
    </row>
    <row r="1611" spans="2:2" ht="15" customHeight="1" x14ac:dyDescent="0.25">
      <c r="B1611" s="2"/>
    </row>
    <row r="1612" spans="2:2" ht="15" customHeight="1" x14ac:dyDescent="0.25">
      <c r="B1612" s="3"/>
    </row>
    <row r="1613" spans="2:2" ht="15" customHeight="1" x14ac:dyDescent="0.25">
      <c r="B1613" s="3"/>
    </row>
    <row r="1614" spans="2:2" ht="15" customHeight="1" x14ac:dyDescent="0.25">
      <c r="B1614" s="10"/>
    </row>
    <row r="1615" spans="2:2" ht="15" customHeight="1" x14ac:dyDescent="0.25">
      <c r="B1615" s="2"/>
    </row>
    <row r="1616" spans="2:2" ht="15" customHeight="1" thickBot="1" x14ac:dyDescent="0.3">
      <c r="B1616" s="5"/>
    </row>
    <row r="1617" spans="2:2" ht="15" customHeight="1" x14ac:dyDescent="0.25">
      <c r="B1617" s="9"/>
    </row>
    <row r="1618" spans="2:2" ht="15" customHeight="1" x14ac:dyDescent="0.25">
      <c r="B1618" s="3"/>
    </row>
    <row r="1619" spans="2:2" ht="15" customHeight="1" x14ac:dyDescent="0.25">
      <c r="B1619" s="3"/>
    </row>
    <row r="1620" spans="2:2" ht="15" customHeight="1" x14ac:dyDescent="0.25">
      <c r="B1620" s="2"/>
    </row>
    <row r="1621" spans="2:2" ht="15" customHeight="1" x14ac:dyDescent="0.25">
      <c r="B1621" s="3"/>
    </row>
    <row r="1622" spans="2:2" ht="15" customHeight="1" thickBot="1" x14ac:dyDescent="0.3">
      <c r="B1622" s="12"/>
    </row>
    <row r="1623" spans="2:2" ht="15" customHeight="1" x14ac:dyDescent="0.25">
      <c r="B1623" s="9"/>
    </row>
    <row r="1624" spans="2:2" ht="15" customHeight="1" x14ac:dyDescent="0.25">
      <c r="B1624" s="2"/>
    </row>
    <row r="1625" spans="2:2" ht="15" customHeight="1" x14ac:dyDescent="0.25">
      <c r="B1625" s="2"/>
    </row>
    <row r="1626" spans="2:2" ht="15" customHeight="1" x14ac:dyDescent="0.25">
      <c r="B1626" s="3"/>
    </row>
    <row r="1627" spans="2:2" ht="15" customHeight="1" x14ac:dyDescent="0.25">
      <c r="B1627" s="2"/>
    </row>
    <row r="1628" spans="2:2" ht="15" customHeight="1" x14ac:dyDescent="0.25">
      <c r="B1628" s="2"/>
    </row>
    <row r="1629" spans="2:2" ht="15" customHeight="1" thickBot="1" x14ac:dyDescent="0.3">
      <c r="B1629" s="4"/>
    </row>
    <row r="1630" spans="2:2" ht="15" customHeight="1" x14ac:dyDescent="0.25">
      <c r="B1630" s="1"/>
    </row>
    <row r="1631" spans="2:2" ht="15" customHeight="1" x14ac:dyDescent="0.25">
      <c r="B1631" s="2"/>
    </row>
    <row r="1632" spans="2:2" ht="15" customHeight="1" x14ac:dyDescent="0.25">
      <c r="B1632" s="2"/>
    </row>
    <row r="1633" spans="2:2" ht="15" customHeight="1" x14ac:dyDescent="0.25">
      <c r="B1633" s="2"/>
    </row>
    <row r="1634" spans="2:2" ht="15" customHeight="1" x14ac:dyDescent="0.25">
      <c r="B1634" s="3"/>
    </row>
    <row r="1635" spans="2:2" ht="15" customHeight="1" thickBot="1" x14ac:dyDescent="0.3">
      <c r="B1635" s="12"/>
    </row>
    <row r="1636" spans="2:2" ht="15" customHeight="1" x14ac:dyDescent="0.25">
      <c r="B1636" s="9"/>
    </row>
    <row r="1637" spans="2:2" ht="15" customHeight="1" x14ac:dyDescent="0.25">
      <c r="B1637" s="2"/>
    </row>
    <row r="1638" spans="2:2" ht="15" customHeight="1" x14ac:dyDescent="0.25">
      <c r="B1638" s="3"/>
    </row>
    <row r="1639" spans="2:2" ht="15" customHeight="1" x14ac:dyDescent="0.25">
      <c r="B1639" s="10"/>
    </row>
    <row r="1640" spans="2:2" ht="15" customHeight="1" x14ac:dyDescent="0.25">
      <c r="B1640" s="2"/>
    </row>
    <row r="1641" spans="2:2" ht="15" customHeight="1" thickBot="1" x14ac:dyDescent="0.3">
      <c r="B1641" s="5"/>
    </row>
    <row r="1642" spans="2:2" ht="15" customHeight="1" x14ac:dyDescent="0.25">
      <c r="B1642" s="9"/>
    </row>
    <row r="1643" spans="2:2" ht="15" customHeight="1" x14ac:dyDescent="0.25">
      <c r="B1643" s="3"/>
    </row>
    <row r="1644" spans="2:2" ht="15" customHeight="1" x14ac:dyDescent="0.25">
      <c r="B1644" s="10"/>
    </row>
    <row r="1645" spans="2:2" ht="15" customHeight="1" x14ac:dyDescent="0.25">
      <c r="B1645" s="2"/>
    </row>
    <row r="1646" spans="2:2" ht="15" customHeight="1" x14ac:dyDescent="0.25">
      <c r="B1646" s="2"/>
    </row>
    <row r="1647" spans="2:2" ht="15" customHeight="1" thickBot="1" x14ac:dyDescent="0.3">
      <c r="B1647" s="5"/>
    </row>
    <row r="1648" spans="2:2" ht="15" customHeight="1" x14ac:dyDescent="0.25">
      <c r="B1648" s="11"/>
    </row>
    <row r="1649" spans="2:2" ht="15" customHeight="1" x14ac:dyDescent="0.25">
      <c r="B1649" s="10"/>
    </row>
    <row r="1650" spans="2:2" ht="15" customHeight="1" x14ac:dyDescent="0.25">
      <c r="B1650" s="2"/>
    </row>
    <row r="1651" spans="2:2" ht="15" customHeight="1" x14ac:dyDescent="0.25">
      <c r="B1651" s="2"/>
    </row>
    <row r="1652" spans="2:2" ht="15" customHeight="1" x14ac:dyDescent="0.25">
      <c r="B1652" s="2"/>
    </row>
    <row r="1653" spans="2:2" ht="15" customHeight="1" thickBot="1" x14ac:dyDescent="0.3">
      <c r="B1653" s="4"/>
    </row>
    <row r="1654" spans="2:2" ht="15" customHeight="1" x14ac:dyDescent="0.25">
      <c r="B1654" s="11"/>
    </row>
    <row r="1655" spans="2:2" ht="15" customHeight="1" x14ac:dyDescent="0.25">
      <c r="B1655" s="2"/>
    </row>
    <row r="1656" spans="2:2" ht="15" customHeight="1" x14ac:dyDescent="0.25">
      <c r="B1656" s="3"/>
    </row>
    <row r="1657" spans="2:2" ht="15" customHeight="1" x14ac:dyDescent="0.25">
      <c r="B1657" s="10"/>
    </row>
    <row r="1658" spans="2:2" ht="15" customHeight="1" x14ac:dyDescent="0.25">
      <c r="B1658" s="2"/>
    </row>
    <row r="1659" spans="2:2" ht="15" customHeight="1" x14ac:dyDescent="0.25">
      <c r="B1659" s="2"/>
    </row>
    <row r="1660" spans="2:2" ht="15" customHeight="1" x14ac:dyDescent="0.25">
      <c r="B1660" s="2"/>
    </row>
    <row r="1661" spans="2:2" ht="15" customHeight="1" thickBot="1" x14ac:dyDescent="0.3">
      <c r="B1661" s="4"/>
    </row>
    <row r="1662" spans="2:2" ht="15" customHeight="1" x14ac:dyDescent="0.25">
      <c r="B1662" s="1"/>
    </row>
    <row r="1663" spans="2:2" ht="15" customHeight="1" x14ac:dyDescent="0.25">
      <c r="B1663" s="2"/>
    </row>
    <row r="1664" spans="2:2" ht="15" customHeight="1" x14ac:dyDescent="0.25">
      <c r="B1664" s="2"/>
    </row>
    <row r="1665" spans="2:2" ht="15" customHeight="1" x14ac:dyDescent="0.25">
      <c r="B1665" s="2"/>
    </row>
    <row r="1666" spans="2:2" ht="15" customHeight="1" x14ac:dyDescent="0.25">
      <c r="B1666" s="3"/>
    </row>
    <row r="1667" spans="2:2" ht="15" customHeight="1" thickBot="1" x14ac:dyDescent="0.3">
      <c r="B1667" s="12"/>
    </row>
    <row r="1668" spans="2:2" ht="15" customHeight="1" x14ac:dyDescent="0.25">
      <c r="B1668" s="9"/>
    </row>
    <row r="1669" spans="2:2" ht="15" customHeight="1" x14ac:dyDescent="0.25">
      <c r="B1669" s="2"/>
    </row>
    <row r="1670" spans="2:2" ht="15" customHeight="1" x14ac:dyDescent="0.25">
      <c r="B1670" s="2"/>
    </row>
    <row r="1671" spans="2:2" ht="15" customHeight="1" x14ac:dyDescent="0.25">
      <c r="B1671" s="3"/>
    </row>
    <row r="1672" spans="2:2" ht="15" customHeight="1" x14ac:dyDescent="0.25">
      <c r="B1672" s="10"/>
    </row>
    <row r="1673" spans="2:2" ht="15" customHeight="1" x14ac:dyDescent="0.25">
      <c r="B1673" s="2"/>
    </row>
    <row r="1674" spans="2:2" ht="15" customHeight="1" thickBot="1" x14ac:dyDescent="0.3">
      <c r="B1674" s="5"/>
    </row>
    <row r="1675" spans="2:2" ht="15" customHeight="1" x14ac:dyDescent="0.25">
      <c r="B1675" s="9"/>
    </row>
    <row r="1676" spans="2:2" ht="15" customHeight="1" x14ac:dyDescent="0.25">
      <c r="B1676" s="3"/>
    </row>
    <row r="1677" spans="2:2" ht="15" customHeight="1" x14ac:dyDescent="0.25">
      <c r="B1677" s="10"/>
    </row>
    <row r="1678" spans="2:2" ht="15" customHeight="1" x14ac:dyDescent="0.25">
      <c r="B1678" s="2"/>
    </row>
    <row r="1679" spans="2:2" ht="15" customHeight="1" x14ac:dyDescent="0.25">
      <c r="B1679" s="2"/>
    </row>
    <row r="1680" spans="2:2" ht="15" customHeight="1" thickBot="1" x14ac:dyDescent="0.3">
      <c r="B1680" s="5"/>
    </row>
    <row r="1681" spans="2:2" ht="15" customHeight="1" x14ac:dyDescent="0.25">
      <c r="B1681" s="11"/>
    </row>
    <row r="1682" spans="2:2" ht="15" customHeight="1" x14ac:dyDescent="0.25">
      <c r="B1682" s="3"/>
    </row>
    <row r="1683" spans="2:2" ht="15" customHeight="1" x14ac:dyDescent="0.25">
      <c r="B1683" s="2"/>
    </row>
    <row r="1684" spans="2:2" ht="15" customHeight="1" x14ac:dyDescent="0.25">
      <c r="B1684" s="3"/>
    </row>
    <row r="1685" spans="2:2" ht="15" customHeight="1" x14ac:dyDescent="0.25">
      <c r="B1685" s="10"/>
    </row>
    <row r="1686" spans="2:2" ht="15" customHeight="1" thickBot="1" x14ac:dyDescent="0.3">
      <c r="B1686" s="5"/>
    </row>
    <row r="1687" spans="2:2" ht="15" customHeight="1" x14ac:dyDescent="0.25">
      <c r="B1687" s="9"/>
    </row>
    <row r="1688" spans="2:2" ht="15" customHeight="1" x14ac:dyDescent="0.25">
      <c r="B1688" s="2"/>
    </row>
    <row r="1689" spans="2:2" ht="15" customHeight="1" x14ac:dyDescent="0.25">
      <c r="B1689" s="3"/>
    </row>
    <row r="1690" spans="2:2" ht="15" customHeight="1" x14ac:dyDescent="0.25">
      <c r="B1690" s="3"/>
    </row>
    <row r="1691" spans="2:2" ht="15" customHeight="1" x14ac:dyDescent="0.25">
      <c r="B1691" s="2"/>
    </row>
    <row r="1692" spans="2:2" ht="15" customHeight="1" thickBot="1" x14ac:dyDescent="0.3">
      <c r="B1692" s="12"/>
    </row>
    <row r="1693" spans="2:2" ht="15" customHeight="1" x14ac:dyDescent="0.25">
      <c r="B1693" s="9"/>
    </row>
    <row r="1694" spans="2:2" ht="15" customHeight="1" x14ac:dyDescent="0.25">
      <c r="B1694" s="2"/>
    </row>
    <row r="1695" spans="2:2" ht="15" customHeight="1" x14ac:dyDescent="0.25">
      <c r="B1695" s="2"/>
    </row>
    <row r="1696" spans="2:2" ht="15" customHeight="1" x14ac:dyDescent="0.25">
      <c r="B1696" s="3"/>
    </row>
    <row r="1697" spans="2:2" ht="15" customHeight="1" x14ac:dyDescent="0.25">
      <c r="B1697" s="3"/>
    </row>
    <row r="1698" spans="2:2" ht="15" customHeight="1" thickBot="1" x14ac:dyDescent="0.3">
      <c r="B1698" s="5"/>
    </row>
    <row r="1699" spans="2:2" ht="15" customHeight="1" x14ac:dyDescent="0.25">
      <c r="B1699" s="1"/>
    </row>
    <row r="1700" spans="2:2" ht="15" customHeight="1" x14ac:dyDescent="0.25">
      <c r="B1700" s="2"/>
    </row>
    <row r="1701" spans="2:2" ht="15" customHeight="1" x14ac:dyDescent="0.25">
      <c r="B1701" s="2"/>
    </row>
    <row r="1702" spans="2:2" ht="15" customHeight="1" x14ac:dyDescent="0.25">
      <c r="B1702" s="2"/>
    </row>
    <row r="1703" spans="2:2" ht="15" customHeight="1" thickBot="1" x14ac:dyDescent="0.3">
      <c r="B1703" s="4"/>
    </row>
    <row r="1704" spans="2:2" ht="15" customHeight="1" x14ac:dyDescent="0.25">
      <c r="B1704" s="11"/>
    </row>
    <row r="1705" spans="2:2" ht="15" customHeight="1" x14ac:dyDescent="0.25">
      <c r="B1705" s="2"/>
    </row>
    <row r="1706" spans="2:2" ht="15" customHeight="1" x14ac:dyDescent="0.25">
      <c r="B1706" s="3"/>
    </row>
    <row r="1707" spans="2:2" ht="15" customHeight="1" x14ac:dyDescent="0.25">
      <c r="B1707" s="10"/>
    </row>
    <row r="1708" spans="2:2" ht="15" customHeight="1" x14ac:dyDescent="0.25">
      <c r="B1708" s="2"/>
    </row>
    <row r="1709" spans="2:2" ht="15" customHeight="1" x14ac:dyDescent="0.25">
      <c r="B1709" s="2"/>
    </row>
    <row r="1710" spans="2:2" ht="15" customHeight="1" thickBot="1" x14ac:dyDescent="0.3">
      <c r="B1710" s="5"/>
    </row>
    <row r="1711" spans="2:2" ht="15" customHeight="1" x14ac:dyDescent="0.25">
      <c r="B1711" s="11"/>
    </row>
    <row r="1712" spans="2:2" ht="15" customHeight="1" x14ac:dyDescent="0.25">
      <c r="B1712" s="10"/>
    </row>
    <row r="1713" spans="2:2" ht="15" customHeight="1" x14ac:dyDescent="0.25">
      <c r="B1713" s="2"/>
    </row>
    <row r="1714" spans="2:2" ht="15" customHeight="1" x14ac:dyDescent="0.25">
      <c r="B1714" s="2"/>
    </row>
    <row r="1715" spans="2:2" ht="15" customHeight="1" x14ac:dyDescent="0.25">
      <c r="B1715" s="2"/>
    </row>
    <row r="1716" spans="2:2" ht="15" customHeight="1" x14ac:dyDescent="0.25">
      <c r="B1716" s="3"/>
    </row>
    <row r="1717" spans="2:2" ht="15" customHeight="1" x14ac:dyDescent="0.25">
      <c r="B1717" s="10"/>
    </row>
    <row r="1718" spans="2:2" ht="15" customHeight="1" x14ac:dyDescent="0.25">
      <c r="B1718" s="2"/>
    </row>
    <row r="1719" spans="2:2" ht="15" customHeight="1" thickBot="1" x14ac:dyDescent="0.3">
      <c r="B1719" s="5"/>
    </row>
    <row r="1720" spans="2:2" ht="15" customHeight="1" x14ac:dyDescent="0.25">
      <c r="B1720" s="9"/>
    </row>
    <row r="1721" spans="2:2" ht="15" customHeight="1" x14ac:dyDescent="0.25">
      <c r="B1721" s="10"/>
    </row>
    <row r="1722" spans="2:2" ht="15" customHeight="1" x14ac:dyDescent="0.25">
      <c r="B1722" s="2"/>
    </row>
    <row r="1723" spans="2:2" ht="15" customHeight="1" x14ac:dyDescent="0.25">
      <c r="B1723" s="2"/>
    </row>
    <row r="1724" spans="2:2" ht="15" customHeight="1" x14ac:dyDescent="0.25">
      <c r="B1724" s="2"/>
    </row>
    <row r="1725" spans="2:2" ht="15" customHeight="1" thickBot="1" x14ac:dyDescent="0.3">
      <c r="B1725" s="4"/>
    </row>
    <row r="1726" spans="2:2" ht="15" customHeight="1" x14ac:dyDescent="0.25">
      <c r="B1726" s="1"/>
    </row>
    <row r="1727" spans="2:2" ht="15" customHeight="1" x14ac:dyDescent="0.25">
      <c r="B1727" s="2"/>
    </row>
    <row r="1728" spans="2:2" ht="15" customHeight="1" x14ac:dyDescent="0.25">
      <c r="B1728" s="2"/>
    </row>
    <row r="1729" spans="2:2" ht="15" customHeight="1" x14ac:dyDescent="0.25">
      <c r="B1729" s="2"/>
    </row>
    <row r="1730" spans="2:2" ht="15" customHeight="1" x14ac:dyDescent="0.25">
      <c r="B1730" s="3"/>
    </row>
    <row r="1731" spans="2:2" ht="15" customHeight="1" x14ac:dyDescent="0.25">
      <c r="B1731" s="3"/>
    </row>
    <row r="1732" spans="2:2" ht="15" customHeight="1" x14ac:dyDescent="0.25">
      <c r="B1732" s="2"/>
    </row>
    <row r="1733" spans="2:2" ht="15" customHeight="1" x14ac:dyDescent="0.25">
      <c r="B1733" s="10"/>
    </row>
    <row r="1734" spans="2:2" ht="15" customHeight="1" thickBot="1" x14ac:dyDescent="0.3">
      <c r="B1734" s="5"/>
    </row>
    <row r="1735" spans="2:2" ht="15" customHeight="1" x14ac:dyDescent="0.25">
      <c r="B1735" s="9"/>
    </row>
    <row r="1736" spans="2:2" ht="15" customHeight="1" x14ac:dyDescent="0.25">
      <c r="B1736" s="2"/>
    </row>
    <row r="1737" spans="2:2" ht="15" customHeight="1" x14ac:dyDescent="0.25">
      <c r="B1737" s="3"/>
    </row>
    <row r="1738" spans="2:2" ht="15" customHeight="1" x14ac:dyDescent="0.25">
      <c r="B1738" s="3"/>
    </row>
    <row r="1739" spans="2:2" ht="15" customHeight="1" x14ac:dyDescent="0.25">
      <c r="B1739" s="2"/>
    </row>
    <row r="1740" spans="2:2" ht="15" customHeight="1" thickBot="1" x14ac:dyDescent="0.3">
      <c r="B1740" s="12"/>
    </row>
    <row r="1741" spans="2:2" ht="15" customHeight="1" x14ac:dyDescent="0.25">
      <c r="B1741" s="9"/>
    </row>
    <row r="1742" spans="2:2" ht="15" customHeight="1" x14ac:dyDescent="0.25">
      <c r="B1742" s="2"/>
    </row>
    <row r="1743" spans="2:2" ht="15" customHeight="1" x14ac:dyDescent="0.25">
      <c r="B1743" s="2"/>
    </row>
    <row r="1744" spans="2:2" ht="15" customHeight="1" x14ac:dyDescent="0.25">
      <c r="B1744" s="3"/>
    </row>
    <row r="1745" spans="2:2" ht="15" customHeight="1" x14ac:dyDescent="0.25">
      <c r="B1745" s="10"/>
    </row>
    <row r="1746" spans="2:2" ht="15" customHeight="1" thickBot="1" x14ac:dyDescent="0.3">
      <c r="B1746" s="5"/>
    </row>
    <row r="1747" spans="2:2" ht="15" customHeight="1" x14ac:dyDescent="0.25">
      <c r="B1747" s="9"/>
    </row>
    <row r="1748" spans="2:2" ht="15" customHeight="1" x14ac:dyDescent="0.25">
      <c r="B1748" s="2"/>
    </row>
    <row r="1749" spans="2:2" ht="15" customHeight="1" x14ac:dyDescent="0.25">
      <c r="B1749" s="3"/>
    </row>
    <row r="1750" spans="2:2" ht="15" customHeight="1" x14ac:dyDescent="0.25">
      <c r="B1750" s="3"/>
    </row>
    <row r="1751" spans="2:2" ht="15" customHeight="1" x14ac:dyDescent="0.25">
      <c r="B1751" s="2"/>
    </row>
    <row r="1752" spans="2:2" ht="15" customHeight="1" x14ac:dyDescent="0.25">
      <c r="B1752" s="3"/>
    </row>
    <row r="1753" spans="2:2" ht="15" customHeight="1" x14ac:dyDescent="0.25">
      <c r="B1753" s="10"/>
    </row>
    <row r="1754" spans="2:2" ht="15" customHeight="1" thickBot="1" x14ac:dyDescent="0.3">
      <c r="B1754" s="5"/>
    </row>
    <row r="1755" spans="2:2" ht="15" customHeight="1" x14ac:dyDescent="0.25">
      <c r="B1755" s="9"/>
    </row>
    <row r="1756" spans="2:2" ht="15" customHeight="1" x14ac:dyDescent="0.25">
      <c r="B1756" s="2"/>
    </row>
    <row r="1757" spans="2:2" ht="15" customHeight="1" x14ac:dyDescent="0.25">
      <c r="B1757" s="3"/>
    </row>
    <row r="1758" spans="2:2" ht="15" customHeight="1" x14ac:dyDescent="0.25">
      <c r="B1758" s="10"/>
    </row>
    <row r="1759" spans="2:2" ht="15" customHeight="1" x14ac:dyDescent="0.25">
      <c r="B1759" s="2"/>
    </row>
    <row r="1760" spans="2:2" ht="15" customHeight="1" x14ac:dyDescent="0.25">
      <c r="B1760" s="2"/>
    </row>
    <row r="1761" spans="2:2" ht="15" customHeight="1" x14ac:dyDescent="0.25">
      <c r="B1761" s="2"/>
    </row>
    <row r="1762" spans="2:2" ht="15" customHeight="1" x14ac:dyDescent="0.25">
      <c r="B1762" s="3"/>
    </row>
    <row r="1763" spans="2:2" ht="15" customHeight="1" thickBot="1" x14ac:dyDescent="0.3">
      <c r="B1763" s="12"/>
    </row>
    <row r="1764" spans="2:2" ht="15" customHeight="1" x14ac:dyDescent="0.25">
      <c r="B1764" s="9"/>
    </row>
    <row r="1765" spans="2:2" ht="15" customHeight="1" x14ac:dyDescent="0.25">
      <c r="B1765" s="2"/>
    </row>
    <row r="1766" spans="2:2" ht="15" customHeight="1" x14ac:dyDescent="0.25">
      <c r="B1766" s="2"/>
    </row>
    <row r="1767" spans="2:2" ht="15" customHeight="1" x14ac:dyDescent="0.25">
      <c r="B1767" s="3"/>
    </row>
    <row r="1768" spans="2:2" ht="15" customHeight="1" x14ac:dyDescent="0.25">
      <c r="B1768" s="10"/>
    </row>
    <row r="1769" spans="2:2" ht="15" customHeight="1" x14ac:dyDescent="0.25">
      <c r="B1769" s="2"/>
    </row>
    <row r="1770" spans="2:2" ht="15" customHeight="1" x14ac:dyDescent="0.25">
      <c r="B1770" s="2"/>
    </row>
    <row r="1771" spans="2:2" ht="15" customHeight="1" x14ac:dyDescent="0.25">
      <c r="B1771" s="2"/>
    </row>
    <row r="1772" spans="2:2" ht="15" customHeight="1" thickBot="1" x14ac:dyDescent="0.3">
      <c r="B1772" s="4"/>
    </row>
    <row r="1773" spans="2:2" ht="15" customHeight="1" x14ac:dyDescent="0.25">
      <c r="B1773" s="1"/>
    </row>
    <row r="1774" spans="2:2" ht="15" customHeight="1" x14ac:dyDescent="0.25">
      <c r="B1774" s="2"/>
    </row>
    <row r="1775" spans="2:2" ht="15" customHeight="1" x14ac:dyDescent="0.25">
      <c r="B1775" s="2"/>
    </row>
    <row r="1776" spans="2:2" ht="15" customHeight="1" x14ac:dyDescent="0.25">
      <c r="B1776" s="3"/>
    </row>
    <row r="1777" spans="2:2" ht="15" customHeight="1" x14ac:dyDescent="0.25">
      <c r="B1777" s="10"/>
    </row>
    <row r="1778" spans="2:2" ht="15" customHeight="1" x14ac:dyDescent="0.25">
      <c r="B1778" s="2"/>
    </row>
    <row r="1779" spans="2:2" ht="15" customHeight="1" x14ac:dyDescent="0.25">
      <c r="B1779" s="2"/>
    </row>
    <row r="1780" spans="2:2" ht="15" customHeight="1" x14ac:dyDescent="0.25">
      <c r="B1780" s="2"/>
    </row>
    <row r="1781" spans="2:2" ht="15" customHeight="1" x14ac:dyDescent="0.25">
      <c r="B1781" s="3"/>
    </row>
    <row r="1782" spans="2:2" ht="15" customHeight="1" thickBot="1" x14ac:dyDescent="0.3">
      <c r="B1782" s="4"/>
    </row>
    <row r="1783" spans="2:2" ht="15" customHeight="1" x14ac:dyDescent="0.25">
      <c r="B1783" s="9"/>
    </row>
    <row r="1784" spans="2:2" ht="15" customHeight="1" x14ac:dyDescent="0.25">
      <c r="B1784" s="10"/>
    </row>
    <row r="1785" spans="2:2" ht="15" customHeight="1" x14ac:dyDescent="0.25">
      <c r="B1785" s="2"/>
    </row>
    <row r="1786" spans="2:2" ht="15" customHeight="1" x14ac:dyDescent="0.25">
      <c r="B1786" s="2"/>
    </row>
    <row r="1787" spans="2:2" ht="15" customHeight="1" x14ac:dyDescent="0.25">
      <c r="B1787" s="2"/>
    </row>
    <row r="1788" spans="2:2" ht="15" customHeight="1" x14ac:dyDescent="0.25">
      <c r="B1788" s="3"/>
    </row>
    <row r="1789" spans="2:2" ht="15" customHeight="1" thickBot="1" x14ac:dyDescent="0.3">
      <c r="B1789" s="4"/>
    </row>
    <row r="1790" spans="2:2" ht="15" customHeight="1" x14ac:dyDescent="0.25">
      <c r="B1790" s="9"/>
    </row>
    <row r="1791" spans="2:2" ht="15" customHeight="1" x14ac:dyDescent="0.25">
      <c r="B1791" s="3"/>
    </row>
    <row r="1792" spans="2:2" ht="15" customHeight="1" x14ac:dyDescent="0.25">
      <c r="B1792" s="10"/>
    </row>
    <row r="1793" spans="2:2" ht="15" customHeight="1" x14ac:dyDescent="0.25">
      <c r="B1793" s="2"/>
    </row>
    <row r="1794" spans="2:2" ht="15" customHeight="1" x14ac:dyDescent="0.25">
      <c r="B1794" s="2"/>
    </row>
    <row r="1795" spans="2:2" ht="15" customHeight="1" thickBot="1" x14ac:dyDescent="0.3">
      <c r="B1795" s="5"/>
    </row>
    <row r="1796" spans="2:2" ht="15" customHeight="1" x14ac:dyDescent="0.25">
      <c r="B1796" s="11"/>
    </row>
    <row r="1797" spans="2:2" ht="15" customHeight="1" x14ac:dyDescent="0.25">
      <c r="B1797" s="3"/>
    </row>
    <row r="1798" spans="2:2" ht="15" customHeight="1" x14ac:dyDescent="0.25">
      <c r="B1798" s="2"/>
    </row>
    <row r="1799" spans="2:2" ht="15" customHeight="1" x14ac:dyDescent="0.25">
      <c r="B1799" s="10"/>
    </row>
    <row r="1800" spans="2:2" ht="15" customHeight="1" x14ac:dyDescent="0.25">
      <c r="B1800" s="2"/>
    </row>
    <row r="1801" spans="2:2" ht="15" customHeight="1" x14ac:dyDescent="0.25">
      <c r="B1801" s="2"/>
    </row>
    <row r="1802" spans="2:2" ht="15" customHeight="1" thickBot="1" x14ac:dyDescent="0.3">
      <c r="B1802" s="5"/>
    </row>
    <row r="1803" spans="2:2" ht="15" customHeight="1" x14ac:dyDescent="0.25">
      <c r="B1803" s="1"/>
    </row>
    <row r="1804" spans="2:2" ht="15" customHeight="1" x14ac:dyDescent="0.25">
      <c r="B1804" s="2"/>
    </row>
    <row r="1805" spans="2:2" ht="15" customHeight="1" x14ac:dyDescent="0.25">
      <c r="B1805" s="2"/>
    </row>
    <row r="1806" spans="2:2" ht="15" customHeight="1" x14ac:dyDescent="0.25">
      <c r="B1806" s="2"/>
    </row>
    <row r="1807" spans="2:2" ht="15" customHeight="1" x14ac:dyDescent="0.25">
      <c r="B1807" s="3"/>
    </row>
    <row r="1808" spans="2:2" ht="15" customHeight="1" x14ac:dyDescent="0.25">
      <c r="B1808" s="10"/>
    </row>
    <row r="1809" spans="2:2" ht="15" customHeight="1" x14ac:dyDescent="0.25">
      <c r="B1809" s="2"/>
    </row>
    <row r="1810" spans="2:2" ht="15" customHeight="1" thickBot="1" x14ac:dyDescent="0.3">
      <c r="B1810" s="5"/>
    </row>
    <row r="1811" spans="2:2" ht="15" customHeight="1" x14ac:dyDescent="0.25">
      <c r="B1811" s="9"/>
    </row>
    <row r="1812" spans="2:2" ht="15" customHeight="1" x14ac:dyDescent="0.25">
      <c r="B1812" s="3"/>
    </row>
    <row r="1813" spans="2:2" ht="15" customHeight="1" x14ac:dyDescent="0.25">
      <c r="B1813" s="10"/>
    </row>
    <row r="1814" spans="2:2" ht="15" customHeight="1" x14ac:dyDescent="0.25">
      <c r="B1814" s="2"/>
    </row>
    <row r="1815" spans="2:2" ht="15" customHeight="1" x14ac:dyDescent="0.25">
      <c r="B1815" s="2"/>
    </row>
    <row r="1816" spans="2:2" ht="15" customHeight="1" thickBot="1" x14ac:dyDescent="0.3">
      <c r="B1816" s="5"/>
    </row>
    <row r="1817" spans="2:2" ht="15" customHeight="1" x14ac:dyDescent="0.25">
      <c r="B1817" s="11"/>
    </row>
    <row r="1818" spans="2:2" ht="15" customHeight="1" x14ac:dyDescent="0.25">
      <c r="B1818" s="3"/>
    </row>
    <row r="1819" spans="2:2" ht="15" customHeight="1" x14ac:dyDescent="0.25">
      <c r="B1819" s="2"/>
    </row>
    <row r="1820" spans="2:2" ht="15" customHeight="1" x14ac:dyDescent="0.25">
      <c r="B1820" s="3"/>
    </row>
    <row r="1821" spans="2:2" ht="15" customHeight="1" x14ac:dyDescent="0.25">
      <c r="B1821" s="10"/>
    </row>
    <row r="1822" spans="2:2" ht="15" customHeight="1" thickBot="1" x14ac:dyDescent="0.3">
      <c r="B1822" s="5"/>
    </row>
    <row r="1823" spans="2:2" ht="15" customHeight="1" x14ac:dyDescent="0.25">
      <c r="B1823" s="9"/>
    </row>
    <row r="1824" spans="2:2" ht="15" customHeight="1" x14ac:dyDescent="0.25">
      <c r="B1824" s="2"/>
    </row>
    <row r="1825" spans="2:2" ht="15" customHeight="1" x14ac:dyDescent="0.25">
      <c r="B1825" s="3"/>
    </row>
    <row r="1826" spans="2:2" ht="15" customHeight="1" x14ac:dyDescent="0.25">
      <c r="B1826" s="10"/>
    </row>
    <row r="1827" spans="2:2" ht="15" customHeight="1" x14ac:dyDescent="0.25">
      <c r="B1827" s="2"/>
    </row>
    <row r="1828" spans="2:2" ht="15" customHeight="1" x14ac:dyDescent="0.25">
      <c r="B1828" s="2"/>
    </row>
    <row r="1829" spans="2:2" ht="15" customHeight="1" x14ac:dyDescent="0.25">
      <c r="B1829" s="2"/>
    </row>
    <row r="1830" spans="2:2" ht="15" customHeight="1" x14ac:dyDescent="0.25">
      <c r="B1830" s="3"/>
    </row>
    <row r="1831" spans="2:2" ht="15" customHeight="1" thickBot="1" x14ac:dyDescent="0.3">
      <c r="B1831" s="4"/>
    </row>
    <row r="1832" spans="2:2" ht="15" customHeight="1" x14ac:dyDescent="0.25">
      <c r="B1832" s="9"/>
    </row>
    <row r="1833" spans="2:2" ht="15" customHeight="1" x14ac:dyDescent="0.25">
      <c r="B1833" s="10"/>
    </row>
    <row r="1834" spans="2:2" ht="15" customHeight="1" x14ac:dyDescent="0.25">
      <c r="B1834" s="2"/>
    </row>
    <row r="1835" spans="2:2" ht="15" customHeight="1" x14ac:dyDescent="0.25">
      <c r="B1835" s="2"/>
    </row>
    <row r="1836" spans="2:2" ht="15" customHeight="1" x14ac:dyDescent="0.25">
      <c r="B1836" s="2"/>
    </row>
    <row r="1837" spans="2:2" ht="15" customHeight="1" thickBot="1" x14ac:dyDescent="0.3">
      <c r="B1837" s="4"/>
    </row>
    <row r="1838" spans="2:2" ht="15" customHeight="1" x14ac:dyDescent="0.25">
      <c r="B1838" s="1"/>
    </row>
    <row r="1839" spans="2:2" ht="15" customHeight="1" x14ac:dyDescent="0.25">
      <c r="B1839" s="2"/>
    </row>
    <row r="1840" spans="2:2" ht="15" customHeight="1" x14ac:dyDescent="0.25">
      <c r="B1840" s="2"/>
    </row>
    <row r="1841" spans="2:2" ht="15" customHeight="1" x14ac:dyDescent="0.25">
      <c r="B1841" s="2"/>
    </row>
    <row r="1842" spans="2:2" ht="15" customHeight="1" x14ac:dyDescent="0.25">
      <c r="B1842" s="3"/>
    </row>
    <row r="1843" spans="2:2" ht="15" customHeight="1" x14ac:dyDescent="0.25">
      <c r="B1843" s="3"/>
    </row>
    <row r="1844" spans="2:2" ht="15" customHeight="1" x14ac:dyDescent="0.25">
      <c r="B1844" s="2"/>
    </row>
    <row r="1845" spans="2:2" ht="15" customHeight="1" x14ac:dyDescent="0.25">
      <c r="B1845" s="3"/>
    </row>
    <row r="1846" spans="2:2" ht="15" customHeight="1" thickBot="1" x14ac:dyDescent="0.3">
      <c r="B1846" s="12"/>
    </row>
    <row r="1847" spans="2:2" ht="15" customHeight="1" x14ac:dyDescent="0.25">
      <c r="B1847" s="9"/>
    </row>
    <row r="1848" spans="2:2" ht="15" customHeight="1" x14ac:dyDescent="0.25">
      <c r="B1848" s="2"/>
    </row>
    <row r="1849" spans="2:2" ht="15" customHeight="1" x14ac:dyDescent="0.25">
      <c r="B1849" s="2"/>
    </row>
    <row r="1850" spans="2:2" ht="15" customHeight="1" x14ac:dyDescent="0.25">
      <c r="B1850" s="3"/>
    </row>
    <row r="1851" spans="2:2" ht="15" customHeight="1" x14ac:dyDescent="0.25">
      <c r="B1851" s="10"/>
    </row>
    <row r="1852" spans="2:2" ht="15" customHeight="1" thickBot="1" x14ac:dyDescent="0.3">
      <c r="B1852" s="5"/>
    </row>
    <row r="1853" spans="2:2" ht="15" customHeight="1" x14ac:dyDescent="0.25">
      <c r="B1853" s="9"/>
    </row>
    <row r="1854" spans="2:2" ht="15" customHeight="1" x14ac:dyDescent="0.25">
      <c r="B1854" s="2"/>
    </row>
    <row r="1855" spans="2:2" ht="15" customHeight="1" x14ac:dyDescent="0.25">
      <c r="B1855" s="3"/>
    </row>
    <row r="1856" spans="2:2" ht="15" customHeight="1" x14ac:dyDescent="0.25">
      <c r="B1856" s="3"/>
    </row>
    <row r="1857" spans="2:2" ht="15" customHeight="1" x14ac:dyDescent="0.25">
      <c r="B1857" s="10"/>
    </row>
    <row r="1858" spans="2:2" ht="15" customHeight="1" thickBot="1" x14ac:dyDescent="0.3">
      <c r="B1858" s="5"/>
    </row>
    <row r="1859" spans="2:2" ht="15" customHeight="1" x14ac:dyDescent="0.25">
      <c r="B1859" s="9"/>
    </row>
    <row r="1860" spans="2:2" ht="15" customHeight="1" x14ac:dyDescent="0.25">
      <c r="B1860" s="2"/>
    </row>
    <row r="1861" spans="2:2" ht="15" customHeight="1" x14ac:dyDescent="0.25">
      <c r="B1861" s="3"/>
    </row>
    <row r="1862" spans="2:2" ht="15" customHeight="1" x14ac:dyDescent="0.25">
      <c r="B1862" s="3"/>
    </row>
    <row r="1863" spans="2:2" ht="15" customHeight="1" x14ac:dyDescent="0.25">
      <c r="B1863" s="2"/>
    </row>
    <row r="1864" spans="2:2" ht="15" customHeight="1" x14ac:dyDescent="0.25">
      <c r="B1864" s="10"/>
    </row>
    <row r="1865" spans="2:2" ht="15" customHeight="1" x14ac:dyDescent="0.25">
      <c r="B1865" s="2"/>
    </row>
    <row r="1866" spans="2:2" ht="15" customHeight="1" thickBot="1" x14ac:dyDescent="0.3">
      <c r="B1866" s="5"/>
    </row>
    <row r="1867" spans="2:2" ht="15" customHeight="1" x14ac:dyDescent="0.25">
      <c r="B1867" s="9"/>
    </row>
    <row r="1868" spans="2:2" ht="15" customHeight="1" x14ac:dyDescent="0.25">
      <c r="B1868" s="3"/>
    </row>
    <row r="1869" spans="2:2" ht="15" customHeight="1" x14ac:dyDescent="0.25">
      <c r="B1869" s="10"/>
    </row>
    <row r="1870" spans="2:2" ht="15" customHeight="1" x14ac:dyDescent="0.25">
      <c r="B1870" s="2"/>
    </row>
    <row r="1871" spans="2:2" ht="15" customHeight="1" x14ac:dyDescent="0.25">
      <c r="B1871" s="2"/>
    </row>
    <row r="1872" spans="2:2" ht="15" customHeight="1" x14ac:dyDescent="0.25">
      <c r="B1872" s="2"/>
    </row>
    <row r="1873" spans="2:2" ht="15" customHeight="1" x14ac:dyDescent="0.25">
      <c r="B1873" s="3"/>
    </row>
    <row r="1874" spans="2:2" ht="15" customHeight="1" thickBot="1" x14ac:dyDescent="0.3">
      <c r="B1874" s="4"/>
    </row>
    <row r="1875" spans="2:2" ht="15" customHeight="1" x14ac:dyDescent="0.25">
      <c r="B1875" s="9"/>
    </row>
    <row r="1876" spans="2:2" ht="15" customHeight="1" x14ac:dyDescent="0.25">
      <c r="B1876" s="3"/>
    </row>
    <row r="1877" spans="2:2" ht="15" customHeight="1" x14ac:dyDescent="0.25">
      <c r="B1877" s="10"/>
    </row>
    <row r="1878" spans="2:2" ht="15" customHeight="1" x14ac:dyDescent="0.25">
      <c r="B1878" s="2"/>
    </row>
    <row r="1879" spans="2:2" ht="15" customHeight="1" x14ac:dyDescent="0.25">
      <c r="B1879" s="2"/>
    </row>
    <row r="1880" spans="2:2" ht="15" customHeight="1" x14ac:dyDescent="0.25">
      <c r="B1880" s="2"/>
    </row>
    <row r="1881" spans="2:2" ht="15" customHeight="1" thickBot="1" x14ac:dyDescent="0.3">
      <c r="B1881" s="4"/>
    </row>
    <row r="1882" spans="2:2" ht="15" customHeight="1" x14ac:dyDescent="0.25">
      <c r="B1882" s="1"/>
    </row>
    <row r="1883" spans="2:2" ht="15" customHeight="1" x14ac:dyDescent="0.25">
      <c r="B1883" s="2"/>
    </row>
    <row r="1884" spans="2:2" ht="15" customHeight="1" x14ac:dyDescent="0.25">
      <c r="B1884" s="2"/>
    </row>
    <row r="1885" spans="2:2" ht="15" customHeight="1" thickBot="1" x14ac:dyDescent="0.3">
      <c r="B1885" s="5"/>
    </row>
    <row r="1886" spans="2:2" ht="15" customHeight="1" x14ac:dyDescent="0.25">
      <c r="B1886" s="11"/>
    </row>
    <row r="1887" spans="2:2" ht="15" customHeight="1" x14ac:dyDescent="0.25">
      <c r="B1887" s="10"/>
    </row>
    <row r="1888" spans="2:2" ht="15" customHeight="1" x14ac:dyDescent="0.25">
      <c r="B1888" s="2"/>
    </row>
    <row r="1889" spans="2:2" ht="15" customHeight="1" x14ac:dyDescent="0.25">
      <c r="B1889" s="2"/>
    </row>
    <row r="1890" spans="2:2" ht="15" customHeight="1" x14ac:dyDescent="0.25">
      <c r="B1890" s="2"/>
    </row>
    <row r="1891" spans="2:2" ht="15" customHeight="1" x14ac:dyDescent="0.25">
      <c r="B1891" s="3"/>
    </row>
    <row r="1892" spans="2:2" ht="15" customHeight="1" x14ac:dyDescent="0.25">
      <c r="B1892" s="10"/>
    </row>
    <row r="1893" spans="2:2" ht="15" customHeight="1" thickBot="1" x14ac:dyDescent="0.3">
      <c r="B1893" s="5"/>
    </row>
    <row r="1894" spans="2:2" ht="15" customHeight="1" x14ac:dyDescent="0.25">
      <c r="B1894" s="9"/>
    </row>
    <row r="1895" spans="2:2" ht="15" customHeight="1" x14ac:dyDescent="0.25">
      <c r="B1895" s="2"/>
    </row>
    <row r="1896" spans="2:2" ht="15" customHeight="1" x14ac:dyDescent="0.25">
      <c r="B1896" s="3"/>
    </row>
    <row r="1897" spans="2:2" ht="15" customHeight="1" x14ac:dyDescent="0.25">
      <c r="B1897" s="10"/>
    </row>
    <row r="1898" spans="2:2" ht="15" customHeight="1" x14ac:dyDescent="0.25">
      <c r="B1898" s="2"/>
    </row>
    <row r="1899" spans="2:2" ht="15" customHeight="1" thickBot="1" x14ac:dyDescent="0.3">
      <c r="B1899" s="5"/>
    </row>
    <row r="1900" spans="2:2" ht="15" customHeight="1" x14ac:dyDescent="0.25">
      <c r="B1900" s="9"/>
    </row>
    <row r="1901" spans="2:2" ht="15" customHeight="1" x14ac:dyDescent="0.25">
      <c r="B1901" s="3"/>
    </row>
    <row r="1902" spans="2:2" ht="15" customHeight="1" x14ac:dyDescent="0.25">
      <c r="B1902" s="10"/>
    </row>
    <row r="1903" spans="2:2" ht="15" customHeight="1" x14ac:dyDescent="0.25">
      <c r="B1903" s="2"/>
    </row>
    <row r="1904" spans="2:2" ht="15" customHeight="1" x14ac:dyDescent="0.25">
      <c r="B1904" s="2"/>
    </row>
    <row r="1905" spans="2:2" ht="15" customHeight="1" x14ac:dyDescent="0.25">
      <c r="B1905" s="2"/>
    </row>
    <row r="1906" spans="2:2" ht="15" customHeight="1" x14ac:dyDescent="0.25">
      <c r="B1906" s="3"/>
    </row>
    <row r="1907" spans="2:2" ht="15" customHeight="1" thickBot="1" x14ac:dyDescent="0.3">
      <c r="B1907" s="4"/>
    </row>
    <row r="1908" spans="2:2" ht="15" customHeight="1" x14ac:dyDescent="0.25">
      <c r="B1908" s="9"/>
    </row>
    <row r="1909" spans="2:2" ht="15" customHeight="1" x14ac:dyDescent="0.25">
      <c r="B1909" s="3"/>
    </row>
    <row r="1910" spans="2:2" ht="15" customHeight="1" x14ac:dyDescent="0.25">
      <c r="B1910" s="10"/>
    </row>
    <row r="1911" spans="2:2" ht="15" customHeight="1" x14ac:dyDescent="0.25">
      <c r="B1911" s="2"/>
    </row>
    <row r="1912" spans="2:2" ht="15" customHeight="1" x14ac:dyDescent="0.25">
      <c r="B1912" s="2"/>
    </row>
    <row r="1913" spans="2:2" ht="15" customHeight="1" thickBot="1" x14ac:dyDescent="0.3">
      <c r="B1913" s="5"/>
    </row>
    <row r="1914" spans="2:2" ht="15" customHeight="1" x14ac:dyDescent="0.25">
      <c r="B1914" s="11"/>
    </row>
    <row r="1915" spans="2:2" ht="15" customHeight="1" x14ac:dyDescent="0.25">
      <c r="B1915" s="3"/>
    </row>
    <row r="1916" spans="2:2" ht="15" customHeight="1" x14ac:dyDescent="0.25">
      <c r="B1916" s="2"/>
    </row>
    <row r="1917" spans="2:2" ht="15" customHeight="1" x14ac:dyDescent="0.25">
      <c r="B1917" s="3"/>
    </row>
    <row r="1918" spans="2:2" ht="15" customHeight="1" x14ac:dyDescent="0.25">
      <c r="B1918" s="10"/>
    </row>
    <row r="1919" spans="2:2" ht="15" customHeight="1" x14ac:dyDescent="0.25">
      <c r="B1919" s="2"/>
    </row>
    <row r="1920" spans="2:2" ht="15" customHeight="1" thickBot="1" x14ac:dyDescent="0.3">
      <c r="B1920" s="5"/>
    </row>
    <row r="1921" spans="2:2" ht="15" customHeight="1" x14ac:dyDescent="0.25">
      <c r="B1921" s="9"/>
    </row>
    <row r="1922" spans="2:2" ht="15" customHeight="1" x14ac:dyDescent="0.25">
      <c r="B1922" s="3"/>
    </row>
    <row r="1923" spans="2:2" ht="15" customHeight="1" x14ac:dyDescent="0.25">
      <c r="B1923" s="3"/>
    </row>
    <row r="1924" spans="2:2" ht="15" customHeight="1" x14ac:dyDescent="0.25">
      <c r="B1924" s="2"/>
    </row>
    <row r="1925" spans="2:2" ht="15" customHeight="1" x14ac:dyDescent="0.25">
      <c r="B1925" s="10"/>
    </row>
    <row r="1926" spans="2:2" ht="15" customHeight="1" x14ac:dyDescent="0.25">
      <c r="B1926" s="2"/>
    </row>
    <row r="1927" spans="2:2" ht="15" customHeight="1" x14ac:dyDescent="0.25">
      <c r="B1927" s="2"/>
    </row>
    <row r="1928" spans="2:2" ht="15" customHeight="1" thickBot="1" x14ac:dyDescent="0.3">
      <c r="B1928" s="5"/>
    </row>
    <row r="1929" spans="2:2" ht="15" customHeight="1" x14ac:dyDescent="0.25">
      <c r="B1929" s="11"/>
    </row>
    <row r="1930" spans="2:2" ht="15" customHeight="1" x14ac:dyDescent="0.25">
      <c r="B1930" s="10"/>
    </row>
    <row r="1931" spans="2:2" ht="15" customHeight="1" x14ac:dyDescent="0.25">
      <c r="B1931" s="2"/>
    </row>
    <row r="1932" spans="2:2" ht="15" customHeight="1" x14ac:dyDescent="0.25">
      <c r="B1932" s="2"/>
    </row>
    <row r="1933" spans="2:2" ht="15" customHeight="1" x14ac:dyDescent="0.25">
      <c r="B1933" s="2"/>
    </row>
    <row r="1934" spans="2:2" ht="15" customHeight="1" thickBot="1" x14ac:dyDescent="0.3">
      <c r="B1934" s="4"/>
    </row>
    <row r="1935" spans="2:2" ht="15" customHeight="1" x14ac:dyDescent="0.25">
      <c r="B1935" s="1"/>
    </row>
    <row r="1936" spans="2:2" ht="15" customHeight="1" x14ac:dyDescent="0.25">
      <c r="B1936" s="2"/>
    </row>
    <row r="1937" spans="2:2" ht="15" customHeight="1" x14ac:dyDescent="0.25">
      <c r="B1937" s="2"/>
    </row>
    <row r="1938" spans="2:2" ht="15" customHeight="1" x14ac:dyDescent="0.25">
      <c r="B1938" s="2"/>
    </row>
    <row r="1939" spans="2:2" ht="15" customHeight="1" thickBot="1" x14ac:dyDescent="0.3">
      <c r="B1939" s="4"/>
    </row>
    <row r="1940" spans="2:2" ht="15" customHeight="1" x14ac:dyDescent="0.25">
      <c r="B1940" s="11"/>
    </row>
    <row r="1941" spans="2:2" ht="15" customHeight="1" x14ac:dyDescent="0.25">
      <c r="B1941" s="2"/>
    </row>
    <row r="1942" spans="2:2" ht="15" customHeight="1" x14ac:dyDescent="0.25">
      <c r="B1942" s="3"/>
    </row>
    <row r="1943" spans="2:2" ht="15" customHeight="1" x14ac:dyDescent="0.25">
      <c r="B1943" s="10"/>
    </row>
    <row r="1944" spans="2:2" ht="15" customHeight="1" x14ac:dyDescent="0.25">
      <c r="B1944" s="2"/>
    </row>
    <row r="1945" spans="2:2" ht="15" customHeight="1" x14ac:dyDescent="0.25">
      <c r="B1945" s="2"/>
    </row>
    <row r="1946" spans="2:2" ht="15" customHeight="1" x14ac:dyDescent="0.25">
      <c r="B1946" s="2"/>
    </row>
    <row r="1947" spans="2:2" ht="15" customHeight="1" thickBot="1" x14ac:dyDescent="0.3">
      <c r="B1947" s="4"/>
    </row>
    <row r="1948" spans="2:2" ht="15" customHeight="1" x14ac:dyDescent="0.25">
      <c r="B1948" s="11"/>
    </row>
    <row r="1949" spans="2:2" ht="15" customHeight="1" x14ac:dyDescent="0.25">
      <c r="B1949" s="2"/>
    </row>
    <row r="1950" spans="2:2" ht="15" customHeight="1" x14ac:dyDescent="0.25">
      <c r="B1950" s="10"/>
    </row>
    <row r="1951" spans="2:2" ht="15" customHeight="1" x14ac:dyDescent="0.25">
      <c r="B1951" s="2"/>
    </row>
    <row r="1952" spans="2:2" ht="15" customHeight="1" x14ac:dyDescent="0.25">
      <c r="B1952" s="2"/>
    </row>
    <row r="1953" spans="2:2" ht="15" customHeight="1" x14ac:dyDescent="0.25">
      <c r="B1953" s="2"/>
    </row>
    <row r="1954" spans="2:2" ht="15" customHeight="1" x14ac:dyDescent="0.25">
      <c r="B1954" s="3"/>
    </row>
    <row r="1955" spans="2:2" ht="15" customHeight="1" thickBot="1" x14ac:dyDescent="0.3">
      <c r="B1955" s="12"/>
    </row>
    <row r="1956" spans="2:2" ht="15" customHeight="1" x14ac:dyDescent="0.25">
      <c r="B1956" s="9"/>
    </row>
    <row r="1957" spans="2:2" ht="15" customHeight="1" x14ac:dyDescent="0.25">
      <c r="B1957" s="2"/>
    </row>
    <row r="1958" spans="2:2" ht="15" customHeight="1" x14ac:dyDescent="0.25">
      <c r="B1958" s="2"/>
    </row>
    <row r="1959" spans="2:2" ht="15" customHeight="1" x14ac:dyDescent="0.25">
      <c r="B1959" s="3"/>
    </row>
    <row r="1960" spans="2:2" ht="15" customHeight="1" x14ac:dyDescent="0.25">
      <c r="B1960" s="3"/>
    </row>
    <row r="1961" spans="2:2" ht="15" customHeight="1" x14ac:dyDescent="0.25">
      <c r="B1961" s="2"/>
    </row>
    <row r="1962" spans="2:2" ht="15" customHeight="1" x14ac:dyDescent="0.25">
      <c r="B1962" s="3"/>
    </row>
    <row r="1963" spans="2:2" ht="15" customHeight="1" thickBot="1" x14ac:dyDescent="0.3">
      <c r="B1963" s="12"/>
    </row>
    <row r="1964" spans="2:2" ht="15" customHeight="1" x14ac:dyDescent="0.25">
      <c r="B1964" s="9"/>
    </row>
    <row r="1965" spans="2:2" ht="15" customHeight="1" x14ac:dyDescent="0.25">
      <c r="B1965" s="2"/>
    </row>
    <row r="1966" spans="2:2" ht="15" customHeight="1" x14ac:dyDescent="0.25">
      <c r="B1966" s="2"/>
    </row>
    <row r="1967" spans="2:2" ht="15" customHeight="1" x14ac:dyDescent="0.25">
      <c r="B1967" s="3"/>
    </row>
    <row r="1968" spans="2:2" ht="15" customHeight="1" x14ac:dyDescent="0.25">
      <c r="B1968" s="10"/>
    </row>
    <row r="1969" spans="2:2" ht="15" customHeight="1" thickBot="1" x14ac:dyDescent="0.3">
      <c r="B1969" s="5"/>
    </row>
    <row r="1970" spans="2:2" ht="15" customHeight="1" x14ac:dyDescent="0.25">
      <c r="B1970" s="9"/>
    </row>
    <row r="1971" spans="2:2" ht="15" customHeight="1" x14ac:dyDescent="0.25">
      <c r="B1971" s="2"/>
    </row>
    <row r="1972" spans="2:2" ht="15" customHeight="1" x14ac:dyDescent="0.25">
      <c r="B1972" s="3"/>
    </row>
    <row r="1973" spans="2:2" ht="15" customHeight="1" x14ac:dyDescent="0.25">
      <c r="B1973" s="2"/>
    </row>
    <row r="1974" spans="2:2" ht="15" customHeight="1" x14ac:dyDescent="0.25">
      <c r="B1974" s="10"/>
    </row>
    <row r="1975" spans="2:2" ht="15" customHeight="1" thickBot="1" x14ac:dyDescent="0.3">
      <c r="B1975" s="5"/>
    </row>
    <row r="1976" spans="2:2" ht="15" customHeight="1" x14ac:dyDescent="0.25">
      <c r="B1976" s="9"/>
    </row>
    <row r="1977" spans="2:2" ht="15" customHeight="1" x14ac:dyDescent="0.25">
      <c r="B1977" s="2"/>
    </row>
    <row r="1978" spans="2:2" ht="15" customHeight="1" x14ac:dyDescent="0.25">
      <c r="B1978" s="3"/>
    </row>
    <row r="1979" spans="2:2" ht="15" customHeight="1" x14ac:dyDescent="0.25">
      <c r="B1979" s="10"/>
    </row>
    <row r="1980" spans="2:2" ht="15" customHeight="1" x14ac:dyDescent="0.25">
      <c r="B1980" s="2"/>
    </row>
    <row r="1981" spans="2:2" ht="15" customHeight="1" thickBot="1" x14ac:dyDescent="0.3">
      <c r="B1981" s="5"/>
    </row>
    <row r="1982" spans="2:2" ht="15" customHeight="1" x14ac:dyDescent="0.25">
      <c r="B1982" s="9"/>
    </row>
    <row r="1983" spans="2:2" ht="15" customHeight="1" x14ac:dyDescent="0.25">
      <c r="B1983" s="3"/>
    </row>
    <row r="1984" spans="2:2" ht="15" customHeight="1" x14ac:dyDescent="0.25">
      <c r="B1984" s="10"/>
    </row>
    <row r="1985" spans="2:2" ht="15" customHeight="1" x14ac:dyDescent="0.25">
      <c r="B1985" s="2"/>
    </row>
    <row r="1986" spans="2:2" ht="15" customHeight="1" x14ac:dyDescent="0.25">
      <c r="B1986" s="2"/>
    </row>
    <row r="1987" spans="2:2" ht="15" customHeight="1" x14ac:dyDescent="0.25">
      <c r="B1987" s="2"/>
    </row>
    <row r="1988" spans="2:2" ht="15" customHeight="1" x14ac:dyDescent="0.25">
      <c r="B1988" s="3"/>
    </row>
    <row r="1989" spans="2:2" ht="15" customHeight="1" thickBot="1" x14ac:dyDescent="0.3">
      <c r="B1989" s="12"/>
    </row>
    <row r="1990" spans="2:2" ht="15" customHeight="1" x14ac:dyDescent="0.25">
      <c r="B1990" s="9"/>
    </row>
    <row r="1991" spans="2:2" ht="15" customHeight="1" x14ac:dyDescent="0.25">
      <c r="B1991" s="2"/>
    </row>
    <row r="1992" spans="2:2" ht="15" customHeight="1" x14ac:dyDescent="0.25">
      <c r="B1992" s="2"/>
    </row>
    <row r="1993" spans="2:2" ht="15" customHeight="1" x14ac:dyDescent="0.25">
      <c r="B1993" s="3"/>
    </row>
    <row r="1994" spans="2:2" ht="15" customHeight="1" x14ac:dyDescent="0.25">
      <c r="B1994" s="10"/>
    </row>
    <row r="1995" spans="2:2" ht="15" customHeight="1" thickBot="1" x14ac:dyDescent="0.3">
      <c r="B1995" s="5"/>
    </row>
    <row r="1996" spans="2:2" ht="15" customHeight="1" x14ac:dyDescent="0.25">
      <c r="B1996" s="9"/>
    </row>
    <row r="1997" spans="2:2" ht="15" customHeight="1" x14ac:dyDescent="0.25">
      <c r="B1997" s="2"/>
    </row>
    <row r="1998" spans="2:2" ht="15" customHeight="1" x14ac:dyDescent="0.25">
      <c r="B1998" s="3"/>
    </row>
    <row r="1999" spans="2:2" ht="15" customHeight="1" x14ac:dyDescent="0.25">
      <c r="B1999" s="3"/>
    </row>
    <row r="2000" spans="2:2" ht="15" customHeight="1" x14ac:dyDescent="0.25">
      <c r="B2000" s="2"/>
    </row>
    <row r="2001" spans="2:2" ht="15" customHeight="1" thickBot="1" x14ac:dyDescent="0.3">
      <c r="B2001" s="12"/>
    </row>
    <row r="2002" spans="2:2" ht="15" customHeight="1" x14ac:dyDescent="0.25">
      <c r="B2002" s="9"/>
    </row>
    <row r="2003" spans="2:2" ht="15" customHeight="1" x14ac:dyDescent="0.25">
      <c r="B2003" s="2"/>
    </row>
    <row r="2004" spans="2:2" ht="15" customHeight="1" x14ac:dyDescent="0.25">
      <c r="B2004" s="2"/>
    </row>
    <row r="2005" spans="2:2" ht="15" customHeight="1" x14ac:dyDescent="0.25">
      <c r="B2005" s="3"/>
    </row>
    <row r="2006" spans="2:2" ht="15" customHeight="1" x14ac:dyDescent="0.25">
      <c r="B2006" s="10"/>
    </row>
    <row r="2007" spans="2:2" ht="15" customHeight="1" x14ac:dyDescent="0.25">
      <c r="B2007" s="2"/>
    </row>
    <row r="2008" spans="2:2" ht="15" customHeight="1" x14ac:dyDescent="0.25">
      <c r="B2008" s="2"/>
    </row>
    <row r="2009" spans="2:2" ht="15" customHeight="1" thickBot="1" x14ac:dyDescent="0.3">
      <c r="B2009" s="5"/>
    </row>
    <row r="2010" spans="2:2" ht="15" customHeight="1" x14ac:dyDescent="0.25">
      <c r="B2010" s="11"/>
    </row>
    <row r="2011" spans="2:2" ht="15" customHeight="1" x14ac:dyDescent="0.25">
      <c r="B2011" s="2"/>
    </row>
    <row r="2012" spans="2:2" ht="15" customHeight="1" x14ac:dyDescent="0.25">
      <c r="B2012" s="10"/>
    </row>
    <row r="2013" spans="2:2" ht="15" customHeight="1" x14ac:dyDescent="0.25">
      <c r="B2013" s="2"/>
    </row>
    <row r="2014" spans="2:2" ht="15" customHeight="1" x14ac:dyDescent="0.25">
      <c r="B2014" s="2"/>
    </row>
    <row r="2015" spans="2:2" ht="15" customHeight="1" x14ac:dyDescent="0.25">
      <c r="B2015" s="2"/>
    </row>
    <row r="2016" spans="2:2" ht="15" customHeight="1" x14ac:dyDescent="0.25">
      <c r="B2016" s="3"/>
    </row>
    <row r="2017" spans="2:2" ht="15" customHeight="1" thickBot="1" x14ac:dyDescent="0.3">
      <c r="B2017" s="12"/>
    </row>
    <row r="2018" spans="2:2" ht="15" customHeight="1" x14ac:dyDescent="0.25">
      <c r="B2018" s="9"/>
    </row>
    <row r="2019" spans="2:2" ht="15" customHeight="1" x14ac:dyDescent="0.25">
      <c r="B2019" s="2"/>
    </row>
    <row r="2020" spans="2:2" ht="15" customHeight="1" x14ac:dyDescent="0.25">
      <c r="B2020" s="2"/>
    </row>
    <row r="2021" spans="2:2" ht="15" customHeight="1" x14ac:dyDescent="0.25">
      <c r="B2021" s="3"/>
    </row>
    <row r="2022" spans="2:2" ht="15" customHeight="1" x14ac:dyDescent="0.25">
      <c r="B2022" s="10"/>
    </row>
    <row r="2023" spans="2:2" ht="15" customHeight="1" thickBot="1" x14ac:dyDescent="0.3">
      <c r="B2023" s="5"/>
    </row>
    <row r="2024" spans="2:2" ht="15" customHeight="1" x14ac:dyDescent="0.25">
      <c r="B2024" s="9"/>
    </row>
    <row r="2025" spans="2:2" ht="15" customHeight="1" x14ac:dyDescent="0.25">
      <c r="B2025" s="2"/>
    </row>
    <row r="2026" spans="2:2" ht="15" customHeight="1" x14ac:dyDescent="0.25">
      <c r="B2026" s="3"/>
    </row>
    <row r="2027" spans="2:2" ht="15" customHeight="1" x14ac:dyDescent="0.25">
      <c r="B2027" s="10"/>
    </row>
    <row r="2028" spans="2:2" ht="15" customHeight="1" x14ac:dyDescent="0.25">
      <c r="B2028" s="2"/>
    </row>
    <row r="2029" spans="2:2" ht="15" customHeight="1" thickBot="1" x14ac:dyDescent="0.3">
      <c r="B2029" s="5"/>
    </row>
    <row r="2030" spans="2:2" ht="15" customHeight="1" x14ac:dyDescent="0.25">
      <c r="B2030" s="9"/>
    </row>
    <row r="2031" spans="2:2" ht="15" customHeight="1" x14ac:dyDescent="0.25">
      <c r="B2031" s="3"/>
    </row>
    <row r="2032" spans="2:2" ht="15" customHeight="1" x14ac:dyDescent="0.25">
      <c r="B2032" s="10"/>
    </row>
    <row r="2033" spans="2:2" ht="15" customHeight="1" x14ac:dyDescent="0.25">
      <c r="B2033" s="2"/>
    </row>
    <row r="2034" spans="2:2" ht="15" customHeight="1" x14ac:dyDescent="0.25">
      <c r="B2034" s="2"/>
    </row>
    <row r="2035" spans="2:2" ht="15" customHeight="1" thickBot="1" x14ac:dyDescent="0.3">
      <c r="B2035" s="5"/>
    </row>
    <row r="2036" spans="2:2" ht="15" customHeight="1" x14ac:dyDescent="0.25">
      <c r="B2036" s="1"/>
    </row>
    <row r="2037" spans="2:2" ht="15" customHeight="1" x14ac:dyDescent="0.25">
      <c r="B2037" s="2"/>
    </row>
    <row r="2038" spans="2:2" ht="15" customHeight="1" x14ac:dyDescent="0.25">
      <c r="B2038" s="2"/>
    </row>
    <row r="2039" spans="2:2" ht="15" customHeight="1" x14ac:dyDescent="0.25">
      <c r="B2039" s="2"/>
    </row>
    <row r="2040" spans="2:2" ht="15" customHeight="1" x14ac:dyDescent="0.25">
      <c r="B2040" s="3"/>
    </row>
    <row r="2041" spans="2:2" ht="15" customHeight="1" x14ac:dyDescent="0.25">
      <c r="B2041" s="3"/>
    </row>
    <row r="2042" spans="2:2" ht="15" customHeight="1" thickBot="1" x14ac:dyDescent="0.3">
      <c r="B2042" s="12"/>
    </row>
    <row r="2043" spans="2:2" ht="15" customHeight="1" x14ac:dyDescent="0.25">
      <c r="B2043" s="9"/>
    </row>
    <row r="2044" spans="2:2" ht="15" customHeight="1" x14ac:dyDescent="0.25">
      <c r="B2044" s="2"/>
    </row>
    <row r="2045" spans="2:2" ht="15" customHeight="1" x14ac:dyDescent="0.25">
      <c r="B2045" s="2"/>
    </row>
    <row r="2046" spans="2:2" ht="15" customHeight="1" x14ac:dyDescent="0.25">
      <c r="B2046" s="3"/>
    </row>
    <row r="2047" spans="2:2" ht="15" customHeight="1" x14ac:dyDescent="0.25">
      <c r="B2047" s="3"/>
    </row>
    <row r="2048" spans="2:2" ht="15" customHeight="1" thickBot="1" x14ac:dyDescent="0.3">
      <c r="B2048" s="5"/>
    </row>
    <row r="2049" spans="2:2" ht="15" customHeight="1" x14ac:dyDescent="0.25">
      <c r="B2049" s="11"/>
    </row>
    <row r="2050" spans="2:2" ht="15" customHeight="1" x14ac:dyDescent="0.25">
      <c r="B2050" s="10"/>
    </row>
    <row r="2051" spans="2:2" ht="15" customHeight="1" x14ac:dyDescent="0.25">
      <c r="B2051" s="2"/>
    </row>
    <row r="2052" spans="2:2" ht="15" customHeight="1" x14ac:dyDescent="0.25">
      <c r="B2052" s="2"/>
    </row>
    <row r="2053" spans="2:2" ht="15" customHeight="1" thickBot="1" x14ac:dyDescent="0.3">
      <c r="B2053" s="5"/>
    </row>
    <row r="2054" spans="2:2" ht="15" customHeight="1" x14ac:dyDescent="0.25">
      <c r="B2054" s="11"/>
    </row>
    <row r="2055" spans="2:2" ht="15" customHeight="1" x14ac:dyDescent="0.25">
      <c r="B2055" s="10"/>
    </row>
    <row r="2056" spans="2:2" ht="15" customHeight="1" x14ac:dyDescent="0.25">
      <c r="B2056" s="2"/>
    </row>
    <row r="2057" spans="2:2" ht="15" customHeight="1" x14ac:dyDescent="0.25">
      <c r="B2057" s="2"/>
    </row>
    <row r="2058" spans="2:2" ht="15" customHeight="1" x14ac:dyDescent="0.25">
      <c r="B2058" s="2"/>
    </row>
    <row r="2059" spans="2:2" ht="15" customHeight="1" thickBot="1" x14ac:dyDescent="0.3">
      <c r="B2059" s="4"/>
    </row>
    <row r="2060" spans="2:2" ht="15" customHeight="1" x14ac:dyDescent="0.25">
      <c r="B2060" s="11"/>
    </row>
    <row r="2061" spans="2:2" ht="15" customHeight="1" x14ac:dyDescent="0.25">
      <c r="B2061" s="2"/>
    </row>
    <row r="2062" spans="2:2" ht="15" customHeight="1" x14ac:dyDescent="0.25">
      <c r="B2062" s="3"/>
    </row>
    <row r="2063" spans="2:2" ht="15" customHeight="1" x14ac:dyDescent="0.25">
      <c r="B2063" s="10"/>
    </row>
    <row r="2064" spans="2:2" ht="15" customHeight="1" x14ac:dyDescent="0.25">
      <c r="B2064" s="2"/>
    </row>
    <row r="2065" spans="2:2" ht="15" customHeight="1" x14ac:dyDescent="0.25">
      <c r="B2065" s="2"/>
    </row>
    <row r="2066" spans="2:2" ht="15" customHeight="1" x14ac:dyDescent="0.25">
      <c r="B2066" s="2"/>
    </row>
    <row r="2067" spans="2:2" ht="15" customHeight="1" x14ac:dyDescent="0.25">
      <c r="B2067" s="3"/>
    </row>
    <row r="2068" spans="2:2" ht="15" customHeight="1" thickBot="1" x14ac:dyDescent="0.3">
      <c r="B2068" s="12"/>
    </row>
    <row r="2069" spans="2:2" ht="15" customHeight="1" x14ac:dyDescent="0.25">
      <c r="B2069" s="9"/>
    </row>
    <row r="2070" spans="2:2" ht="15" customHeight="1" x14ac:dyDescent="0.25">
      <c r="B2070" s="2"/>
    </row>
    <row r="2071" spans="2:2" ht="15" customHeight="1" x14ac:dyDescent="0.25">
      <c r="B2071" s="2"/>
    </row>
    <row r="2072" spans="2:2" ht="15" customHeight="1" x14ac:dyDescent="0.25">
      <c r="B2072" s="3"/>
    </row>
    <row r="2073" spans="2:2" ht="15" customHeight="1" x14ac:dyDescent="0.25">
      <c r="B2073" s="10"/>
    </row>
    <row r="2074" spans="2:2" ht="15" customHeight="1" x14ac:dyDescent="0.25">
      <c r="B2074" s="2"/>
    </row>
    <row r="2075" spans="2:2" ht="15" customHeight="1" x14ac:dyDescent="0.25">
      <c r="B2075" s="2"/>
    </row>
    <row r="2076" spans="2:2" ht="15" customHeight="1" x14ac:dyDescent="0.25">
      <c r="B2076" s="2"/>
    </row>
    <row r="2077" spans="2:2" ht="15" customHeight="1" thickBot="1" x14ac:dyDescent="0.3">
      <c r="B2077" s="4"/>
    </row>
    <row r="2078" spans="2:2" ht="15" customHeight="1" x14ac:dyDescent="0.25">
      <c r="B2078" s="11"/>
    </row>
    <row r="2079" spans="2:2" ht="15" customHeight="1" x14ac:dyDescent="0.25">
      <c r="B2079" s="2"/>
    </row>
    <row r="2080" spans="2:2" ht="15" customHeight="1" x14ac:dyDescent="0.25">
      <c r="B2080" s="10"/>
    </row>
    <row r="2081" spans="2:2" ht="15" customHeight="1" x14ac:dyDescent="0.25">
      <c r="B2081" s="2"/>
    </row>
    <row r="2082" spans="2:2" ht="15" customHeight="1" x14ac:dyDescent="0.25">
      <c r="B2082" s="2"/>
    </row>
    <row r="2083" spans="2:2" ht="15" customHeight="1" x14ac:dyDescent="0.25">
      <c r="B2083" s="2"/>
    </row>
    <row r="2084" spans="2:2" ht="15" customHeight="1" x14ac:dyDescent="0.25">
      <c r="B2084" s="3"/>
    </row>
    <row r="2085" spans="2:2" ht="15" customHeight="1" thickBot="1" x14ac:dyDescent="0.3">
      <c r="B2085" s="4"/>
    </row>
    <row r="2086" spans="2:2" ht="15" customHeight="1" x14ac:dyDescent="0.25">
      <c r="B2086" s="9"/>
    </row>
    <row r="2087" spans="2:2" ht="15" customHeight="1" x14ac:dyDescent="0.25">
      <c r="B2087" s="3"/>
    </row>
    <row r="2088" spans="2:2" ht="15" customHeight="1" x14ac:dyDescent="0.25">
      <c r="B2088" s="10"/>
    </row>
    <row r="2089" spans="2:2" ht="15" customHeight="1" x14ac:dyDescent="0.25">
      <c r="B2089" s="2"/>
    </row>
    <row r="2090" spans="2:2" ht="15" customHeight="1" x14ac:dyDescent="0.25">
      <c r="B2090" s="2"/>
    </row>
    <row r="2091" spans="2:2" ht="15" customHeight="1" x14ac:dyDescent="0.25">
      <c r="B2091" s="2"/>
    </row>
    <row r="2092" spans="2:2" ht="15" customHeight="1" x14ac:dyDescent="0.25">
      <c r="B2092" s="3"/>
    </row>
    <row r="2093" spans="2:2" ht="15" customHeight="1" thickBot="1" x14ac:dyDescent="0.3">
      <c r="B2093" s="4"/>
    </row>
    <row r="2094" spans="2:2" ht="15" customHeight="1" x14ac:dyDescent="0.25">
      <c r="B2094" s="9"/>
    </row>
    <row r="2095" spans="2:2" ht="15" customHeight="1" x14ac:dyDescent="0.25">
      <c r="B2095" s="3"/>
    </row>
    <row r="2096" spans="2:2" ht="15" customHeight="1" x14ac:dyDescent="0.25">
      <c r="B2096" s="10"/>
    </row>
    <row r="2097" spans="2:2" ht="15" customHeight="1" x14ac:dyDescent="0.25">
      <c r="B2097" s="2"/>
    </row>
    <row r="2098" spans="2:2" ht="15" customHeight="1" x14ac:dyDescent="0.25">
      <c r="B2098" s="2"/>
    </row>
    <row r="2099" spans="2:2" ht="15" customHeight="1" x14ac:dyDescent="0.25">
      <c r="B2099" s="2"/>
    </row>
    <row r="2100" spans="2:2" ht="15" customHeight="1" x14ac:dyDescent="0.25">
      <c r="B2100" s="3"/>
    </row>
    <row r="2101" spans="2:2" ht="15" customHeight="1" thickBot="1" x14ac:dyDescent="0.3">
      <c r="B2101" s="4"/>
    </row>
    <row r="2102" spans="2:2" ht="15" customHeight="1" x14ac:dyDescent="0.25">
      <c r="B2102" s="9"/>
    </row>
    <row r="2103" spans="2:2" ht="15" customHeight="1" x14ac:dyDescent="0.25">
      <c r="B2103" s="3"/>
    </row>
    <row r="2104" spans="2:2" ht="15" customHeight="1" x14ac:dyDescent="0.25">
      <c r="B2104" s="3"/>
    </row>
    <row r="2105" spans="2:2" ht="15" customHeight="1" x14ac:dyDescent="0.25">
      <c r="B2105" s="10"/>
    </row>
    <row r="2106" spans="2:2" ht="15" customHeight="1" x14ac:dyDescent="0.25">
      <c r="B2106" s="2"/>
    </row>
    <row r="2107" spans="2:2" ht="15" customHeight="1" thickBot="1" x14ac:dyDescent="0.3">
      <c r="B2107" s="5"/>
    </row>
    <row r="2108" spans="2:2" ht="15" customHeight="1" x14ac:dyDescent="0.25">
      <c r="B2108" s="9"/>
    </row>
    <row r="2109" spans="2:2" ht="15" customHeight="1" x14ac:dyDescent="0.25">
      <c r="B2109" s="3"/>
    </row>
    <row r="2110" spans="2:2" ht="15" customHeight="1" x14ac:dyDescent="0.25">
      <c r="B2110" s="2"/>
    </row>
    <row r="2111" spans="2:2" ht="15" customHeight="1" x14ac:dyDescent="0.25">
      <c r="B2111" s="10"/>
    </row>
    <row r="2112" spans="2:2" ht="15" customHeight="1" x14ac:dyDescent="0.25">
      <c r="B2112" s="2"/>
    </row>
    <row r="2113" spans="2:2" ht="15" customHeight="1" thickBot="1" x14ac:dyDescent="0.3">
      <c r="B2113" s="5"/>
    </row>
    <row r="2114" spans="2:2" ht="15" customHeight="1" x14ac:dyDescent="0.25">
      <c r="B2114" s="9"/>
    </row>
    <row r="2115" spans="2:2" ht="15" customHeight="1" x14ac:dyDescent="0.25">
      <c r="B2115" s="3"/>
    </row>
    <row r="2116" spans="2:2" ht="15" customHeight="1" x14ac:dyDescent="0.25">
      <c r="B2116" s="10"/>
    </row>
    <row r="2117" spans="2:2" ht="15" customHeight="1" x14ac:dyDescent="0.25">
      <c r="B2117" s="2"/>
    </row>
    <row r="2118" spans="2:2" ht="15" customHeight="1" x14ac:dyDescent="0.25">
      <c r="B2118" s="2"/>
    </row>
    <row r="2119" spans="2:2" ht="15" customHeight="1" x14ac:dyDescent="0.25">
      <c r="B2119" s="2"/>
    </row>
    <row r="2120" spans="2:2" ht="15" customHeight="1" x14ac:dyDescent="0.25">
      <c r="B2120" s="3"/>
    </row>
    <row r="2121" spans="2:2" ht="15" customHeight="1" thickBot="1" x14ac:dyDescent="0.3">
      <c r="B2121" s="4"/>
    </row>
    <row r="2122" spans="2:2" ht="15" customHeight="1" x14ac:dyDescent="0.25">
      <c r="B2122" s="1"/>
    </row>
    <row r="2123" spans="2:2" ht="15" customHeight="1" x14ac:dyDescent="0.25">
      <c r="B2123" s="2"/>
    </row>
    <row r="2124" spans="2:2" ht="15" customHeight="1" x14ac:dyDescent="0.25">
      <c r="B2124" s="2"/>
    </row>
    <row r="2125" spans="2:2" ht="15" customHeight="1" x14ac:dyDescent="0.25">
      <c r="B2125" s="2"/>
    </row>
    <row r="2126" spans="2:2" ht="15" customHeight="1" x14ac:dyDescent="0.25">
      <c r="B2126" s="3"/>
    </row>
    <row r="2127" spans="2:2" ht="15" customHeight="1" x14ac:dyDescent="0.25">
      <c r="B2127" s="3"/>
    </row>
    <row r="2128" spans="2:2" ht="15" customHeight="1" x14ac:dyDescent="0.25">
      <c r="B2128" s="2"/>
    </row>
    <row r="2129" spans="2:2" ht="15" customHeight="1" x14ac:dyDescent="0.25">
      <c r="B2129" s="10"/>
    </row>
    <row r="2130" spans="2:2" ht="15" customHeight="1" thickBot="1" x14ac:dyDescent="0.3">
      <c r="B2130" s="5"/>
    </row>
    <row r="2131" spans="2:2" ht="15" customHeight="1" x14ac:dyDescent="0.25">
      <c r="B2131" s="9"/>
    </row>
    <row r="2132" spans="2:2" ht="15" customHeight="1" x14ac:dyDescent="0.25">
      <c r="B2132" s="2"/>
    </row>
    <row r="2133" spans="2:2" ht="15" customHeight="1" x14ac:dyDescent="0.25">
      <c r="B2133" s="3"/>
    </row>
    <row r="2134" spans="2:2" ht="15" customHeight="1" x14ac:dyDescent="0.25">
      <c r="B2134" s="10"/>
    </row>
    <row r="2135" spans="2:2" ht="15" customHeight="1" x14ac:dyDescent="0.25">
      <c r="B2135" s="2"/>
    </row>
    <row r="2136" spans="2:2" ht="15" customHeight="1" x14ac:dyDescent="0.25">
      <c r="B2136" s="2"/>
    </row>
    <row r="2137" spans="2:2" ht="15" customHeight="1" x14ac:dyDescent="0.25">
      <c r="B2137" s="2"/>
    </row>
    <row r="2138" spans="2:2" ht="15" customHeight="1" x14ac:dyDescent="0.25">
      <c r="B2138" s="3"/>
    </row>
    <row r="2139" spans="2:2" ht="15" customHeight="1" thickBot="1" x14ac:dyDescent="0.3">
      <c r="B2139" s="12"/>
    </row>
    <row r="2140" spans="2:2" ht="15" customHeight="1" x14ac:dyDescent="0.25">
      <c r="B2140" s="9"/>
    </row>
    <row r="2141" spans="2:2" ht="15" customHeight="1" x14ac:dyDescent="0.25">
      <c r="B2141" s="2"/>
    </row>
    <row r="2142" spans="2:2" ht="15" customHeight="1" x14ac:dyDescent="0.25">
      <c r="B2142" s="2"/>
    </row>
    <row r="2143" spans="2:2" ht="15" customHeight="1" x14ac:dyDescent="0.25">
      <c r="B2143" s="3"/>
    </row>
    <row r="2144" spans="2:2" ht="15" customHeight="1" x14ac:dyDescent="0.25">
      <c r="B2144" s="3"/>
    </row>
    <row r="2145" spans="2:2" ht="15" customHeight="1" thickBot="1" x14ac:dyDescent="0.3">
      <c r="B2145" s="5"/>
    </row>
    <row r="2146" spans="2:2" ht="15" customHeight="1" x14ac:dyDescent="0.25">
      <c r="B2146" s="11"/>
    </row>
    <row r="2147" spans="2:2" ht="15" customHeight="1" x14ac:dyDescent="0.25">
      <c r="B2147" s="10"/>
    </row>
    <row r="2148" spans="2:2" ht="15" customHeight="1" x14ac:dyDescent="0.25">
      <c r="B2148" s="2"/>
    </row>
    <row r="2149" spans="2:2" ht="15" customHeight="1" x14ac:dyDescent="0.25">
      <c r="B2149" s="2"/>
    </row>
    <row r="2150" spans="2:2" ht="15" customHeight="1" thickBot="1" x14ac:dyDescent="0.3">
      <c r="B2150" s="5"/>
    </row>
    <row r="2151" spans="2:2" ht="15" customHeight="1" x14ac:dyDescent="0.25">
      <c r="B2151" s="11"/>
    </row>
    <row r="2152" spans="2:2" ht="15" customHeight="1" x14ac:dyDescent="0.25">
      <c r="B2152" s="10"/>
    </row>
    <row r="2153" spans="2:2" ht="15" customHeight="1" x14ac:dyDescent="0.25">
      <c r="B2153" s="2"/>
    </row>
    <row r="2154" spans="2:2" ht="15" customHeight="1" x14ac:dyDescent="0.25">
      <c r="B2154" s="2"/>
    </row>
    <row r="2155" spans="2:2" ht="15" customHeight="1" x14ac:dyDescent="0.25">
      <c r="B2155" s="2"/>
    </row>
    <row r="2156" spans="2:2" ht="15" customHeight="1" x14ac:dyDescent="0.25">
      <c r="B2156" s="3"/>
    </row>
    <row r="2157" spans="2:2" ht="15" customHeight="1" x14ac:dyDescent="0.25">
      <c r="B2157" s="3"/>
    </row>
    <row r="2158" spans="2:2" ht="15" customHeight="1" thickBot="1" x14ac:dyDescent="0.3">
      <c r="B2158" s="5"/>
    </row>
    <row r="2159" spans="2:2" ht="15" customHeight="1" x14ac:dyDescent="0.25">
      <c r="B2159" s="11"/>
    </row>
    <row r="2160" spans="2:2" ht="15" customHeight="1" x14ac:dyDescent="0.25">
      <c r="B2160" s="10"/>
    </row>
    <row r="2161" spans="2:2" ht="15" customHeight="1" x14ac:dyDescent="0.25">
      <c r="B2161" s="2"/>
    </row>
    <row r="2162" spans="2:2" ht="15" customHeight="1" x14ac:dyDescent="0.25">
      <c r="B2162" s="2"/>
    </row>
    <row r="2163" spans="2:2" ht="15" customHeight="1" x14ac:dyDescent="0.25">
      <c r="B2163" s="2"/>
    </row>
    <row r="2164" spans="2:2" ht="15" customHeight="1" x14ac:dyDescent="0.25">
      <c r="B2164" s="3"/>
    </row>
    <row r="2165" spans="2:2" ht="15" customHeight="1" thickBot="1" x14ac:dyDescent="0.3">
      <c r="B2165" s="12"/>
    </row>
    <row r="2166" spans="2:2" ht="15" customHeight="1" x14ac:dyDescent="0.25">
      <c r="B2166" s="9"/>
    </row>
    <row r="2167" spans="2:2" ht="15" customHeight="1" x14ac:dyDescent="0.25">
      <c r="B2167" s="2"/>
    </row>
    <row r="2168" spans="2:2" ht="15" customHeight="1" x14ac:dyDescent="0.25">
      <c r="B2168" s="2"/>
    </row>
    <row r="2169" spans="2:2" ht="15" customHeight="1" x14ac:dyDescent="0.25">
      <c r="B2169" s="3"/>
    </row>
    <row r="2170" spans="2:2" ht="15" customHeight="1" x14ac:dyDescent="0.25">
      <c r="B2170" s="10"/>
    </row>
    <row r="2171" spans="2:2" ht="15" customHeight="1" thickBot="1" x14ac:dyDescent="0.3">
      <c r="B2171" s="5"/>
    </row>
    <row r="2172" spans="2:2" ht="15" customHeight="1" x14ac:dyDescent="0.25">
      <c r="B2172" s="9"/>
    </row>
    <row r="2173" spans="2:2" ht="15" customHeight="1" x14ac:dyDescent="0.25">
      <c r="B2173" s="2"/>
    </row>
    <row r="2174" spans="2:2" ht="15" customHeight="1" x14ac:dyDescent="0.25">
      <c r="B2174" s="3"/>
    </row>
    <row r="2175" spans="2:2" ht="15" customHeight="1" x14ac:dyDescent="0.25">
      <c r="B2175" s="3"/>
    </row>
    <row r="2176" spans="2:2" ht="15" customHeight="1" x14ac:dyDescent="0.25">
      <c r="B2176" s="2"/>
    </row>
    <row r="2177" spans="2:2" ht="15" customHeight="1" x14ac:dyDescent="0.25">
      <c r="B2177" s="10"/>
    </row>
    <row r="2178" spans="2:2" ht="15" customHeight="1" x14ac:dyDescent="0.25">
      <c r="B2178" s="2"/>
    </row>
    <row r="2179" spans="2:2" ht="15" customHeight="1" x14ac:dyDescent="0.25">
      <c r="B2179" s="2"/>
    </row>
    <row r="2180" spans="2:2" ht="15" customHeight="1" thickBot="1" x14ac:dyDescent="0.3">
      <c r="B2180" s="5"/>
    </row>
    <row r="2181" spans="2:2" ht="15" customHeight="1" x14ac:dyDescent="0.25">
      <c r="B2181" s="11"/>
    </row>
    <row r="2182" spans="2:2" ht="15" customHeight="1" x14ac:dyDescent="0.25">
      <c r="B2182" s="3"/>
    </row>
    <row r="2183" spans="2:2" ht="15" customHeight="1" x14ac:dyDescent="0.25">
      <c r="B2183" s="2"/>
    </row>
    <row r="2184" spans="2:2" ht="15" customHeight="1" x14ac:dyDescent="0.25">
      <c r="B2184" s="10"/>
    </row>
    <row r="2185" spans="2:2" ht="15" customHeight="1" x14ac:dyDescent="0.25">
      <c r="B2185" s="2"/>
    </row>
    <row r="2186" spans="2:2" ht="15" customHeight="1" x14ac:dyDescent="0.25">
      <c r="B2186" s="2"/>
    </row>
    <row r="2187" spans="2:2" ht="15" customHeight="1" x14ac:dyDescent="0.25">
      <c r="B2187" s="2"/>
    </row>
    <row r="2188" spans="2:2" ht="15" customHeight="1" x14ac:dyDescent="0.25">
      <c r="B2188" s="3"/>
    </row>
    <row r="2189" spans="2:2" ht="15" customHeight="1" thickBot="1" x14ac:dyDescent="0.3">
      <c r="B2189" s="4"/>
    </row>
    <row r="2190" spans="2:2" ht="15" customHeight="1" x14ac:dyDescent="0.25">
      <c r="B2190" s="1"/>
    </row>
    <row r="2191" spans="2:2" ht="15" customHeight="1" x14ac:dyDescent="0.25">
      <c r="B2191" s="2"/>
    </row>
    <row r="2192" spans="2:2" ht="15" customHeight="1" x14ac:dyDescent="0.25">
      <c r="B2192" s="2"/>
    </row>
    <row r="2193" spans="2:2" ht="15" customHeight="1" x14ac:dyDescent="0.25">
      <c r="B2193" s="10"/>
    </row>
    <row r="2194" spans="2:2" ht="15" customHeight="1" x14ac:dyDescent="0.25">
      <c r="B2194" s="2"/>
    </row>
    <row r="2195" spans="2:2" ht="15" customHeight="1" x14ac:dyDescent="0.25">
      <c r="B2195" s="2"/>
    </row>
    <row r="2196" spans="2:2" ht="15" customHeight="1" x14ac:dyDescent="0.25">
      <c r="B2196" s="2"/>
    </row>
    <row r="2197" spans="2:2" ht="15" customHeight="1" x14ac:dyDescent="0.25">
      <c r="B2197" s="3"/>
    </row>
    <row r="2198" spans="2:2" ht="15" customHeight="1" thickBot="1" x14ac:dyDescent="0.3">
      <c r="B2198" s="4"/>
    </row>
    <row r="2199" spans="2:2" ht="15" customHeight="1" x14ac:dyDescent="0.25">
      <c r="B2199" s="9"/>
    </row>
    <row r="2200" spans="2:2" ht="15" customHeight="1" x14ac:dyDescent="0.25">
      <c r="B2200" s="10"/>
    </row>
    <row r="2201" spans="2:2" ht="15" customHeight="1" x14ac:dyDescent="0.25">
      <c r="B2201" s="2"/>
    </row>
    <row r="2202" spans="2:2" ht="15" customHeight="1" x14ac:dyDescent="0.25">
      <c r="B2202" s="2"/>
    </row>
    <row r="2203" spans="2:2" ht="15" customHeight="1" x14ac:dyDescent="0.25">
      <c r="B2203" s="2"/>
    </row>
    <row r="2204" spans="2:2" ht="15" customHeight="1" x14ac:dyDescent="0.25">
      <c r="B2204" s="3"/>
    </row>
    <row r="2205" spans="2:2" ht="15" customHeight="1" x14ac:dyDescent="0.25">
      <c r="B2205" s="10"/>
    </row>
    <row r="2206" spans="2:2" ht="15" customHeight="1" thickBot="1" x14ac:dyDescent="0.3">
      <c r="B2206" s="5"/>
    </row>
    <row r="2207" spans="2:2" ht="15" customHeight="1" x14ac:dyDescent="0.25">
      <c r="B2207" s="9"/>
    </row>
    <row r="2208" spans="2:2" ht="15" customHeight="1" x14ac:dyDescent="0.25">
      <c r="B2208" s="2"/>
    </row>
    <row r="2209" spans="2:2" ht="15" customHeight="1" x14ac:dyDescent="0.25">
      <c r="B2209" s="3"/>
    </row>
    <row r="2210" spans="2:2" ht="15" customHeight="1" x14ac:dyDescent="0.25">
      <c r="B2210" s="3"/>
    </row>
    <row r="2211" spans="2:2" ht="15" customHeight="1" x14ac:dyDescent="0.25">
      <c r="B2211" s="2"/>
    </row>
    <row r="2212" spans="2:2" ht="15" customHeight="1" x14ac:dyDescent="0.25">
      <c r="B2212" s="10"/>
    </row>
    <row r="2213" spans="2:2" ht="15" customHeight="1" x14ac:dyDescent="0.25">
      <c r="B2213" s="2"/>
    </row>
    <row r="2214" spans="2:2" ht="15" customHeight="1" x14ac:dyDescent="0.25">
      <c r="B2214" s="2"/>
    </row>
    <row r="2215" spans="2:2" ht="15" customHeight="1" thickBot="1" x14ac:dyDescent="0.3">
      <c r="B2215" s="5"/>
    </row>
    <row r="2216" spans="2:2" ht="15" customHeight="1" x14ac:dyDescent="0.25">
      <c r="B2216" s="11"/>
    </row>
    <row r="2217" spans="2:2" ht="15" customHeight="1" x14ac:dyDescent="0.25">
      <c r="B2217" s="10"/>
    </row>
    <row r="2218" spans="2:2" ht="15" customHeight="1" x14ac:dyDescent="0.25">
      <c r="B2218" s="2"/>
    </row>
    <row r="2219" spans="2:2" ht="15" customHeight="1" x14ac:dyDescent="0.25">
      <c r="B2219" s="2"/>
    </row>
    <row r="2220" spans="2:2" ht="15" customHeight="1" x14ac:dyDescent="0.25">
      <c r="B2220" s="2"/>
    </row>
    <row r="2221" spans="2:2" ht="15" customHeight="1" thickBot="1" x14ac:dyDescent="0.3">
      <c r="B2221" s="4"/>
    </row>
    <row r="2222" spans="2:2" ht="15" customHeight="1" x14ac:dyDescent="0.25">
      <c r="B2222" s="11"/>
    </row>
    <row r="2223" spans="2:2" ht="15" customHeight="1" x14ac:dyDescent="0.25">
      <c r="B2223" s="10"/>
    </row>
    <row r="2224" spans="2:2" ht="15" customHeight="1" x14ac:dyDescent="0.25">
      <c r="B2224" s="2"/>
    </row>
    <row r="2225" spans="2:2" ht="15" customHeight="1" x14ac:dyDescent="0.25">
      <c r="B2225" s="2"/>
    </row>
    <row r="2226" spans="2:2" ht="15" customHeight="1" x14ac:dyDescent="0.25">
      <c r="B2226" s="2"/>
    </row>
    <row r="2227" spans="2:2" ht="15" customHeight="1" x14ac:dyDescent="0.25">
      <c r="B2227" s="3"/>
    </row>
    <row r="2228" spans="2:2" ht="15" customHeight="1" x14ac:dyDescent="0.25">
      <c r="B2228" s="3"/>
    </row>
    <row r="2229" spans="2:2" ht="15" customHeight="1" thickBot="1" x14ac:dyDescent="0.3">
      <c r="B2229" s="5"/>
    </row>
    <row r="2230" spans="2:2" ht="15" customHeight="1" x14ac:dyDescent="0.25">
      <c r="B2230" s="1"/>
    </row>
    <row r="2231" spans="2:2" ht="15" customHeight="1" x14ac:dyDescent="0.25">
      <c r="B2231" s="2"/>
    </row>
    <row r="2232" spans="2:2" ht="15" customHeight="1" x14ac:dyDescent="0.25">
      <c r="B2232" s="2"/>
    </row>
    <row r="2233" spans="2:2" ht="15" customHeight="1" x14ac:dyDescent="0.25">
      <c r="B2233" s="2"/>
    </row>
    <row r="2234" spans="2:2" ht="15" customHeight="1" x14ac:dyDescent="0.25">
      <c r="B2234" s="3"/>
    </row>
    <row r="2235" spans="2:2" ht="15" customHeight="1" thickBot="1" x14ac:dyDescent="0.3">
      <c r="B2235" s="12"/>
    </row>
    <row r="2236" spans="2:2" ht="15" customHeight="1" x14ac:dyDescent="0.25">
      <c r="B2236" s="9"/>
    </row>
    <row r="2237" spans="2:2" ht="15" customHeight="1" x14ac:dyDescent="0.25">
      <c r="B2237" s="2"/>
    </row>
    <row r="2238" spans="2:2" ht="15" customHeight="1" x14ac:dyDescent="0.25">
      <c r="B2238" s="2"/>
    </row>
    <row r="2239" spans="2:2" ht="15" customHeight="1" x14ac:dyDescent="0.25">
      <c r="B2239" s="10"/>
    </row>
    <row r="2240" spans="2:2" ht="15" customHeight="1" x14ac:dyDescent="0.25">
      <c r="B2240" s="2"/>
    </row>
    <row r="2241" spans="2:2" ht="15" customHeight="1" thickBot="1" x14ac:dyDescent="0.3">
      <c r="B2241" s="5"/>
    </row>
    <row r="2242" spans="2:2" ht="15" customHeight="1" x14ac:dyDescent="0.25">
      <c r="B2242" s="9"/>
    </row>
    <row r="2243" spans="2:2" ht="15" customHeight="1" x14ac:dyDescent="0.25">
      <c r="B2243" s="3"/>
    </row>
    <row r="2244" spans="2:2" ht="15" customHeight="1" x14ac:dyDescent="0.25">
      <c r="B2244" s="3"/>
    </row>
    <row r="2245" spans="2:2" ht="15" customHeight="1" x14ac:dyDescent="0.25">
      <c r="B2245" s="2"/>
    </row>
    <row r="2246" spans="2:2" ht="15" customHeight="1" x14ac:dyDescent="0.25">
      <c r="B2246" s="10"/>
    </row>
    <row r="2247" spans="2:2" ht="15" customHeight="1" thickBot="1" x14ac:dyDescent="0.3">
      <c r="B2247" s="5"/>
    </row>
    <row r="2248" spans="2:2" ht="15" customHeight="1" x14ac:dyDescent="0.25">
      <c r="B2248" s="9"/>
    </row>
    <row r="2249" spans="2:2" ht="15" customHeight="1" x14ac:dyDescent="0.25">
      <c r="B2249" s="2"/>
    </row>
    <row r="2250" spans="2:2" ht="15" customHeight="1" x14ac:dyDescent="0.25">
      <c r="B2250" s="3"/>
    </row>
    <row r="2251" spans="2:2" ht="15" customHeight="1" x14ac:dyDescent="0.25">
      <c r="B2251" s="3"/>
    </row>
    <row r="2252" spans="2:2" ht="15" customHeight="1" x14ac:dyDescent="0.25">
      <c r="B2252" s="2"/>
    </row>
    <row r="2253" spans="2:2" ht="15" customHeight="1" thickBot="1" x14ac:dyDescent="0.3">
      <c r="B2253" s="12"/>
    </row>
    <row r="2254" spans="2:2" ht="15" customHeight="1" x14ac:dyDescent="0.25">
      <c r="B2254" s="9"/>
    </row>
    <row r="2255" spans="2:2" ht="15" customHeight="1" x14ac:dyDescent="0.25">
      <c r="B2255" s="2"/>
    </row>
    <row r="2256" spans="2:2" ht="15" customHeight="1" x14ac:dyDescent="0.25">
      <c r="B2256" s="2"/>
    </row>
    <row r="2257" spans="2:2" ht="15" customHeight="1" thickBot="1" x14ac:dyDescent="0.3">
      <c r="B2257" s="4"/>
    </row>
    <row r="2258" spans="2:2" ht="15" customHeight="1" x14ac:dyDescent="0.25">
      <c r="B2258" s="11"/>
    </row>
    <row r="2259" spans="2:2" ht="15" customHeight="1" x14ac:dyDescent="0.25">
      <c r="B2259" s="2"/>
    </row>
    <row r="2260" spans="2:2" ht="15" customHeight="1" x14ac:dyDescent="0.25">
      <c r="B2260" s="10"/>
    </row>
    <row r="2261" spans="2:2" ht="15" customHeight="1" x14ac:dyDescent="0.25">
      <c r="B2261" s="2"/>
    </row>
    <row r="2262" spans="2:2" ht="15" customHeight="1" x14ac:dyDescent="0.25">
      <c r="B2262" s="2"/>
    </row>
    <row r="2263" spans="2:2" ht="15" customHeight="1" x14ac:dyDescent="0.25">
      <c r="B2263" s="2"/>
    </row>
    <row r="2264" spans="2:2" ht="15" customHeight="1" thickBot="1" x14ac:dyDescent="0.3">
      <c r="B2264" s="4"/>
    </row>
    <row r="2265" spans="2:2" ht="15" customHeight="1" x14ac:dyDescent="0.25">
      <c r="B2265" s="1"/>
    </row>
    <row r="2266" spans="2:2" ht="15" customHeight="1" x14ac:dyDescent="0.25">
      <c r="B2266" s="2"/>
    </row>
    <row r="2267" spans="2:2" ht="15" customHeight="1" x14ac:dyDescent="0.25">
      <c r="B2267" s="2"/>
    </row>
    <row r="2268" spans="2:2" ht="15" customHeight="1" x14ac:dyDescent="0.25">
      <c r="B2268" s="2"/>
    </row>
    <row r="2269" spans="2:2" ht="15" customHeight="1" x14ac:dyDescent="0.25">
      <c r="B2269" s="3"/>
    </row>
    <row r="2270" spans="2:2" ht="15" customHeight="1" thickBot="1" x14ac:dyDescent="0.3">
      <c r="B2270" s="12"/>
    </row>
    <row r="2271" spans="2:2" ht="15" customHeight="1" x14ac:dyDescent="0.25">
      <c r="B2271" s="9"/>
    </row>
    <row r="2272" spans="2:2" ht="15" customHeight="1" x14ac:dyDescent="0.25">
      <c r="B2272" s="2"/>
    </row>
    <row r="2273" spans="2:2" ht="15" customHeight="1" x14ac:dyDescent="0.25">
      <c r="B2273" s="2"/>
    </row>
    <row r="2274" spans="2:2" ht="15" customHeight="1" x14ac:dyDescent="0.25">
      <c r="B2274" s="3"/>
    </row>
    <row r="2275" spans="2:2" ht="15" customHeight="1" x14ac:dyDescent="0.25">
      <c r="B2275" s="10"/>
    </row>
    <row r="2276" spans="2:2" ht="15" customHeight="1" thickBot="1" x14ac:dyDescent="0.3">
      <c r="B2276" s="5"/>
    </row>
    <row r="2277" spans="2:2" ht="15" customHeight="1" x14ac:dyDescent="0.25">
      <c r="B2277" s="9"/>
    </row>
    <row r="2278" spans="2:2" ht="15" customHeight="1" x14ac:dyDescent="0.25">
      <c r="B2278" s="2"/>
    </row>
    <row r="2279" spans="2:2" ht="15" customHeight="1" x14ac:dyDescent="0.25">
      <c r="B2279" s="3"/>
    </row>
    <row r="2280" spans="2:2" ht="15" customHeight="1" x14ac:dyDescent="0.25">
      <c r="B2280" s="3"/>
    </row>
    <row r="2281" spans="2:2" ht="15" customHeight="1" x14ac:dyDescent="0.25">
      <c r="B2281" s="2"/>
    </row>
    <row r="2282" spans="2:2" ht="15" customHeight="1" thickBot="1" x14ac:dyDescent="0.3">
      <c r="B2282" s="12"/>
    </row>
    <row r="2283" spans="2:2" ht="15" customHeight="1" x14ac:dyDescent="0.25">
      <c r="B2283" s="9"/>
    </row>
    <row r="2284" spans="2:2" ht="15" customHeight="1" x14ac:dyDescent="0.25">
      <c r="B2284" s="2"/>
    </row>
    <row r="2285" spans="2:2" ht="15" customHeight="1" x14ac:dyDescent="0.25">
      <c r="B2285" s="2"/>
    </row>
    <row r="2286" spans="2:2" ht="15" customHeight="1" x14ac:dyDescent="0.25">
      <c r="B2286" s="3"/>
    </row>
    <row r="2287" spans="2:2" ht="15" customHeight="1" x14ac:dyDescent="0.25">
      <c r="B2287" s="10"/>
    </row>
    <row r="2288" spans="2:2" ht="15" customHeight="1" thickBot="1" x14ac:dyDescent="0.3">
      <c r="B2288" s="5"/>
    </row>
    <row r="2289" spans="2:2" ht="15" customHeight="1" x14ac:dyDescent="0.25">
      <c r="B2289" s="9"/>
    </row>
    <row r="2290" spans="2:2" ht="15" customHeight="1" x14ac:dyDescent="0.25">
      <c r="B2290" s="2"/>
    </row>
    <row r="2291" spans="2:2" ht="15" customHeight="1" x14ac:dyDescent="0.25">
      <c r="B2291" s="3"/>
    </row>
    <row r="2292" spans="2:2" ht="15" customHeight="1" x14ac:dyDescent="0.25">
      <c r="B2292" s="10"/>
    </row>
    <row r="2293" spans="2:2" ht="15" customHeight="1" x14ac:dyDescent="0.25">
      <c r="B2293" s="2"/>
    </row>
    <row r="2294" spans="2:2" ht="15" customHeight="1" thickBot="1" x14ac:dyDescent="0.3">
      <c r="B2294" s="5"/>
    </row>
    <row r="2295" spans="2:2" ht="15" customHeight="1" x14ac:dyDescent="0.25">
      <c r="B2295" s="9"/>
    </row>
    <row r="2296" spans="2:2" ht="15" customHeight="1" x14ac:dyDescent="0.25">
      <c r="B2296" s="3"/>
    </row>
    <row r="2297" spans="2:2" ht="15" customHeight="1" x14ac:dyDescent="0.25">
      <c r="B2297" s="3"/>
    </row>
    <row r="2298" spans="2:2" ht="15" customHeight="1" x14ac:dyDescent="0.25">
      <c r="B2298" s="2"/>
    </row>
    <row r="2299" spans="2:2" ht="15" customHeight="1" x14ac:dyDescent="0.25">
      <c r="B2299" s="10"/>
    </row>
    <row r="2300" spans="2:2" ht="15" customHeight="1" thickBot="1" x14ac:dyDescent="0.3">
      <c r="B2300" s="5"/>
    </row>
    <row r="2301" spans="2:2" ht="15" customHeight="1" x14ac:dyDescent="0.25">
      <c r="B2301" s="9"/>
    </row>
    <row r="2302" spans="2:2" ht="15" customHeight="1" x14ac:dyDescent="0.25">
      <c r="B2302" s="2"/>
    </row>
    <row r="2303" spans="2:2" ht="15" customHeight="1" x14ac:dyDescent="0.25">
      <c r="B2303" s="3"/>
    </row>
    <row r="2304" spans="2:2" ht="15" customHeight="1" x14ac:dyDescent="0.25">
      <c r="B2304" s="3"/>
    </row>
    <row r="2305" spans="2:2" ht="15" customHeight="1" x14ac:dyDescent="0.25">
      <c r="B2305" s="2"/>
    </row>
    <row r="2306" spans="2:2" ht="15" customHeight="1" thickBot="1" x14ac:dyDescent="0.3">
      <c r="B2306" s="12"/>
    </row>
    <row r="2307" spans="2:2" ht="15" customHeight="1" x14ac:dyDescent="0.25">
      <c r="B2307" s="9"/>
    </row>
    <row r="2308" spans="2:2" ht="15" customHeight="1" x14ac:dyDescent="0.25">
      <c r="B2308" s="2"/>
    </row>
    <row r="2309" spans="2:2" ht="15" customHeight="1" x14ac:dyDescent="0.25">
      <c r="B2309" s="2"/>
    </row>
    <row r="2310" spans="2:2" ht="15" customHeight="1" x14ac:dyDescent="0.25">
      <c r="B2310" s="3"/>
    </row>
    <row r="2311" spans="2:2" ht="15" customHeight="1" x14ac:dyDescent="0.25">
      <c r="B2311" s="10"/>
    </row>
    <row r="2312" spans="2:2" ht="15" customHeight="1" thickBot="1" x14ac:dyDescent="0.3">
      <c r="B2312" s="5"/>
    </row>
    <row r="2313" spans="2:2" ht="15" customHeight="1" x14ac:dyDescent="0.25">
      <c r="B2313" s="9"/>
    </row>
    <row r="2314" spans="2:2" ht="15" customHeight="1" x14ac:dyDescent="0.25">
      <c r="B2314" s="2"/>
    </row>
    <row r="2315" spans="2:2" ht="15" customHeight="1" x14ac:dyDescent="0.25">
      <c r="B2315" s="3"/>
    </row>
    <row r="2316" spans="2:2" ht="15" customHeight="1" x14ac:dyDescent="0.25">
      <c r="B2316" s="10"/>
    </row>
    <row r="2317" spans="2:2" ht="15" customHeight="1" x14ac:dyDescent="0.25">
      <c r="B2317" s="2"/>
    </row>
    <row r="2318" spans="2:2" ht="15" customHeight="1" thickBot="1" x14ac:dyDescent="0.3">
      <c r="B2318" s="5"/>
    </row>
    <row r="2319" spans="2:2" ht="15" customHeight="1" x14ac:dyDescent="0.25">
      <c r="B2319" s="9"/>
    </row>
    <row r="2320" spans="2:2" ht="15" customHeight="1" x14ac:dyDescent="0.25">
      <c r="B2320" s="3"/>
    </row>
    <row r="2321" spans="2:2" ht="15" customHeight="1" x14ac:dyDescent="0.25">
      <c r="B2321" s="10"/>
    </row>
    <row r="2322" spans="2:2" ht="15" customHeight="1" x14ac:dyDescent="0.25">
      <c r="B2322" s="2"/>
    </row>
    <row r="2323" spans="2:2" ht="15" customHeight="1" x14ac:dyDescent="0.25">
      <c r="B2323" s="2"/>
    </row>
    <row r="2324" spans="2:2" ht="15" customHeight="1" thickBot="1" x14ac:dyDescent="0.3">
      <c r="B2324" s="5"/>
    </row>
    <row r="2325" spans="2:2" ht="15" customHeight="1" x14ac:dyDescent="0.25">
      <c r="B2325" s="11"/>
    </row>
    <row r="2326" spans="2:2" ht="15" customHeight="1" x14ac:dyDescent="0.25">
      <c r="B2326" s="3"/>
    </row>
    <row r="2327" spans="2:2" ht="15" customHeight="1" x14ac:dyDescent="0.25">
      <c r="B2327" s="10"/>
    </row>
    <row r="2328" spans="2:2" ht="15" customHeight="1" x14ac:dyDescent="0.25">
      <c r="B2328" s="2"/>
    </row>
    <row r="2329" spans="2:2" ht="15" customHeight="1" x14ac:dyDescent="0.25">
      <c r="B2329" s="2"/>
    </row>
    <row r="2330" spans="2:2" ht="15" customHeight="1" thickBot="1" x14ac:dyDescent="0.3">
      <c r="B2330" s="5"/>
    </row>
    <row r="2331" spans="2:2" ht="15" customHeight="1" x14ac:dyDescent="0.25">
      <c r="B2331" s="11"/>
    </row>
    <row r="2332" spans="2:2" ht="15" customHeight="1" x14ac:dyDescent="0.25">
      <c r="B2332" s="10"/>
    </row>
    <row r="2333" spans="2:2" ht="15" customHeight="1" x14ac:dyDescent="0.25">
      <c r="B2333" s="2"/>
    </row>
    <row r="2334" spans="2:2" ht="15" customHeight="1" x14ac:dyDescent="0.25">
      <c r="B2334" s="2"/>
    </row>
    <row r="2335" spans="2:2" ht="15" customHeight="1" x14ac:dyDescent="0.25">
      <c r="B2335" s="3"/>
    </row>
    <row r="2336" spans="2:2" ht="15" customHeight="1" thickBot="1" x14ac:dyDescent="0.3">
      <c r="B2336" s="12"/>
    </row>
    <row r="2337" spans="2:2" ht="15" customHeight="1" x14ac:dyDescent="0.25">
      <c r="B2337" s="9"/>
    </row>
    <row r="2338" spans="2:2" ht="15" customHeight="1" x14ac:dyDescent="0.25">
      <c r="B2338" s="2"/>
    </row>
    <row r="2339" spans="2:2" ht="15" customHeight="1" x14ac:dyDescent="0.25">
      <c r="B2339" s="2"/>
    </row>
    <row r="2340" spans="2:2" ht="15" customHeight="1" x14ac:dyDescent="0.25">
      <c r="B2340" s="3"/>
    </row>
    <row r="2341" spans="2:2" ht="15" customHeight="1" x14ac:dyDescent="0.25">
      <c r="B2341" s="10"/>
    </row>
    <row r="2342" spans="2:2" ht="15" customHeight="1" thickBot="1" x14ac:dyDescent="0.3">
      <c r="B2342" s="5"/>
    </row>
    <row r="2343" spans="2:2" ht="15" customHeight="1" x14ac:dyDescent="0.25">
      <c r="B2343" s="9"/>
    </row>
    <row r="2344" spans="2:2" ht="15" customHeight="1" x14ac:dyDescent="0.25">
      <c r="B2344" s="2"/>
    </row>
    <row r="2345" spans="2:2" ht="15" customHeight="1" x14ac:dyDescent="0.25">
      <c r="B2345" s="3"/>
    </row>
    <row r="2346" spans="2:2" ht="15" customHeight="1" x14ac:dyDescent="0.25">
      <c r="B2346" s="3"/>
    </row>
    <row r="2347" spans="2:2" ht="15" customHeight="1" x14ac:dyDescent="0.25">
      <c r="B2347" s="2"/>
    </row>
    <row r="2348" spans="2:2" ht="15" customHeight="1" thickBot="1" x14ac:dyDescent="0.3">
      <c r="B2348" s="4"/>
    </row>
    <row r="2349" spans="2:2" ht="15" customHeight="1" x14ac:dyDescent="0.25">
      <c r="B2349" s="1"/>
    </row>
    <row r="2350" spans="2:2" ht="15" customHeight="1" x14ac:dyDescent="0.25">
      <c r="B2350" s="2"/>
    </row>
    <row r="2351" spans="2:2" ht="15" customHeight="1" x14ac:dyDescent="0.25">
      <c r="B2351" s="2"/>
    </row>
    <row r="2352" spans="2:2" ht="15" customHeight="1" x14ac:dyDescent="0.25">
      <c r="B2352" s="2"/>
    </row>
    <row r="2353" spans="2:2" ht="15" customHeight="1" x14ac:dyDescent="0.25">
      <c r="B2353" s="3"/>
    </row>
    <row r="2354" spans="2:2" ht="15" customHeight="1" x14ac:dyDescent="0.25">
      <c r="B2354" s="3"/>
    </row>
    <row r="2355" spans="2:2" ht="15" customHeight="1" thickBot="1" x14ac:dyDescent="0.3">
      <c r="B2355" s="5"/>
    </row>
    <row r="2356" spans="2:2" ht="15" customHeight="1" x14ac:dyDescent="0.25">
      <c r="B2356" s="11"/>
    </row>
    <row r="2357" spans="2:2" ht="15" customHeight="1" x14ac:dyDescent="0.25">
      <c r="B2357" s="10"/>
    </row>
    <row r="2358" spans="2:2" ht="15" customHeight="1" x14ac:dyDescent="0.25">
      <c r="B2358" s="2"/>
    </row>
    <row r="2359" spans="2:2" ht="15" customHeight="1" x14ac:dyDescent="0.25">
      <c r="B2359" s="2"/>
    </row>
    <row r="2360" spans="2:2" ht="15" customHeight="1" x14ac:dyDescent="0.25">
      <c r="B2360" s="2"/>
    </row>
    <row r="2361" spans="2:2" ht="15" customHeight="1" thickBot="1" x14ac:dyDescent="0.3">
      <c r="B2361" s="4"/>
    </row>
    <row r="2362" spans="2:2" ht="15" customHeight="1" x14ac:dyDescent="0.25">
      <c r="B2362" s="9"/>
    </row>
    <row r="2363" spans="2:2" ht="15" customHeight="1" x14ac:dyDescent="0.25">
      <c r="B2363" s="3"/>
    </row>
    <row r="2364" spans="2:2" ht="15" customHeight="1" x14ac:dyDescent="0.25">
      <c r="B2364" s="10"/>
    </row>
    <row r="2365" spans="2:2" ht="15" customHeight="1" x14ac:dyDescent="0.25">
      <c r="B2365" s="2"/>
    </row>
    <row r="2366" spans="2:2" ht="15" customHeight="1" x14ac:dyDescent="0.25">
      <c r="B2366" s="2"/>
    </row>
    <row r="2367" spans="2:2" ht="15" customHeight="1" thickBot="1" x14ac:dyDescent="0.3">
      <c r="B2367" s="5"/>
    </row>
    <row r="2368" spans="2:2" ht="15" customHeight="1" x14ac:dyDescent="0.25">
      <c r="B2368" s="11"/>
    </row>
    <row r="2369" spans="2:2" ht="15" customHeight="1" x14ac:dyDescent="0.25">
      <c r="B2369" s="3"/>
    </row>
    <row r="2370" spans="2:2" ht="15" customHeight="1" x14ac:dyDescent="0.25">
      <c r="B2370" s="2"/>
    </row>
    <row r="2371" spans="2:2" ht="15" customHeight="1" x14ac:dyDescent="0.25">
      <c r="B2371" s="10"/>
    </row>
    <row r="2372" spans="2:2" ht="15" customHeight="1" x14ac:dyDescent="0.25">
      <c r="B2372" s="2"/>
    </row>
    <row r="2373" spans="2:2" ht="15" customHeight="1" x14ac:dyDescent="0.25">
      <c r="B2373" s="2"/>
    </row>
    <row r="2374" spans="2:2" ht="15" customHeight="1" x14ac:dyDescent="0.25">
      <c r="B2374" s="2"/>
    </row>
    <row r="2375" spans="2:2" ht="15" customHeight="1" x14ac:dyDescent="0.25">
      <c r="B2375" s="3"/>
    </row>
    <row r="2376" spans="2:2" ht="15" customHeight="1" thickBot="1" x14ac:dyDescent="0.3">
      <c r="B2376" s="4"/>
    </row>
    <row r="2377" spans="2:2" ht="15" customHeight="1" x14ac:dyDescent="0.25">
      <c r="B2377" s="9"/>
    </row>
    <row r="2378" spans="2:2" ht="15" customHeight="1" x14ac:dyDescent="0.25">
      <c r="B2378" s="10"/>
    </row>
    <row r="2379" spans="2:2" ht="15" customHeight="1" x14ac:dyDescent="0.25">
      <c r="B2379" s="2"/>
    </row>
    <row r="2380" spans="2:2" ht="15" customHeight="1" x14ac:dyDescent="0.25">
      <c r="B2380" s="2"/>
    </row>
    <row r="2381" spans="2:2" ht="15" customHeight="1" x14ac:dyDescent="0.25">
      <c r="B2381" s="2"/>
    </row>
    <row r="2382" spans="2:2" ht="15" customHeight="1" thickBot="1" x14ac:dyDescent="0.3">
      <c r="B2382" s="4"/>
    </row>
    <row r="2383" spans="2:2" ht="15" customHeight="1" x14ac:dyDescent="0.25">
      <c r="B2383" s="1"/>
    </row>
    <row r="2384" spans="2:2" ht="15" customHeight="1" x14ac:dyDescent="0.25">
      <c r="B2384" s="2"/>
    </row>
    <row r="2385" spans="2:2" ht="15" customHeight="1" x14ac:dyDescent="0.25">
      <c r="B2385" s="2"/>
    </row>
    <row r="2386" spans="2:2" ht="15" customHeight="1" x14ac:dyDescent="0.25">
      <c r="B2386" s="2"/>
    </row>
    <row r="2387" spans="2:2" ht="15" customHeight="1" x14ac:dyDescent="0.25">
      <c r="B2387" s="3"/>
    </row>
    <row r="2388" spans="2:2" ht="15" customHeight="1" thickBot="1" x14ac:dyDescent="0.3">
      <c r="B2388" s="12"/>
    </row>
    <row r="2389" spans="2:2" ht="15" customHeight="1" x14ac:dyDescent="0.25">
      <c r="B2389" s="9"/>
    </row>
    <row r="2390" spans="2:2" ht="15" customHeight="1" x14ac:dyDescent="0.25">
      <c r="B2390" s="2"/>
    </row>
    <row r="2391" spans="2:2" ht="15" customHeight="1" x14ac:dyDescent="0.25">
      <c r="B2391" s="2"/>
    </row>
    <row r="2392" spans="2:2" ht="15" customHeight="1" x14ac:dyDescent="0.25">
      <c r="B2392" s="3"/>
    </row>
    <row r="2393" spans="2:2" ht="15" customHeight="1" x14ac:dyDescent="0.25">
      <c r="B2393" s="3"/>
    </row>
    <row r="2394" spans="2:2" ht="15" customHeight="1" x14ac:dyDescent="0.25">
      <c r="B2394" s="2"/>
    </row>
    <row r="2395" spans="2:2" ht="15" customHeight="1" x14ac:dyDescent="0.25">
      <c r="B2395" s="10"/>
    </row>
    <row r="2396" spans="2:2" ht="15" customHeight="1" x14ac:dyDescent="0.25">
      <c r="B2396" s="2"/>
    </row>
    <row r="2397" spans="2:2" ht="15" customHeight="1" thickBot="1" x14ac:dyDescent="0.3">
      <c r="B2397" s="5"/>
    </row>
    <row r="2398" spans="2:2" ht="15" customHeight="1" x14ac:dyDescent="0.25">
      <c r="B2398" s="9"/>
    </row>
    <row r="2399" spans="2:2" ht="15" customHeight="1" x14ac:dyDescent="0.25">
      <c r="B2399" s="3"/>
    </row>
    <row r="2400" spans="2:2" ht="15" customHeight="1" x14ac:dyDescent="0.25">
      <c r="B2400" s="3"/>
    </row>
    <row r="2401" spans="2:2" ht="15" customHeight="1" x14ac:dyDescent="0.25">
      <c r="B2401" s="2"/>
    </row>
    <row r="2402" spans="2:2" ht="15" customHeight="1" x14ac:dyDescent="0.25">
      <c r="B2402" s="3"/>
    </row>
    <row r="2403" spans="2:2" ht="15" customHeight="1" thickBot="1" x14ac:dyDescent="0.3">
      <c r="B2403" s="12"/>
    </row>
    <row r="2404" spans="2:2" ht="15" customHeight="1" x14ac:dyDescent="0.25">
      <c r="B2404" s="9"/>
    </row>
    <row r="2405" spans="2:2" ht="15" customHeight="1" x14ac:dyDescent="0.25">
      <c r="B2405" s="2"/>
    </row>
    <row r="2406" spans="2:2" ht="15" customHeight="1" x14ac:dyDescent="0.25">
      <c r="B2406" s="2"/>
    </row>
    <row r="2407" spans="2:2" ht="15" customHeight="1" x14ac:dyDescent="0.25">
      <c r="B2407" s="3"/>
    </row>
    <row r="2408" spans="2:2" ht="15" customHeight="1" x14ac:dyDescent="0.25">
      <c r="B2408" s="3"/>
    </row>
    <row r="2409" spans="2:2" ht="15" customHeight="1" thickBot="1" x14ac:dyDescent="0.3">
      <c r="B2409" s="5"/>
    </row>
    <row r="2410" spans="2:2" ht="15" customHeight="1" x14ac:dyDescent="0.25">
      <c r="B2410" s="11"/>
    </row>
    <row r="2411" spans="2:2" ht="15" customHeight="1" x14ac:dyDescent="0.25">
      <c r="B2411" s="10"/>
    </row>
    <row r="2412" spans="2:2" ht="15" customHeight="1" x14ac:dyDescent="0.25">
      <c r="B2412" s="2"/>
    </row>
    <row r="2413" spans="2:2" ht="15" customHeight="1" x14ac:dyDescent="0.25">
      <c r="B2413" s="2"/>
    </row>
    <row r="2414" spans="2:2" ht="15" customHeight="1" x14ac:dyDescent="0.25">
      <c r="B2414" s="2"/>
    </row>
    <row r="2415" spans="2:2" ht="15" customHeight="1" x14ac:dyDescent="0.25">
      <c r="B2415" s="3"/>
    </row>
    <row r="2416" spans="2:2" ht="15" customHeight="1" x14ac:dyDescent="0.25">
      <c r="B2416" s="10"/>
    </row>
    <row r="2417" spans="2:2" ht="15" customHeight="1" thickBot="1" x14ac:dyDescent="0.3">
      <c r="B2417" s="5"/>
    </row>
    <row r="2418" spans="2:2" ht="15" customHeight="1" x14ac:dyDescent="0.25">
      <c r="B2418" s="9"/>
    </row>
    <row r="2419" spans="2:2" ht="15" customHeight="1" x14ac:dyDescent="0.25">
      <c r="B2419" s="2"/>
    </row>
    <row r="2420" spans="2:2" ht="15" customHeight="1" x14ac:dyDescent="0.25">
      <c r="B2420" s="10"/>
    </row>
    <row r="2421" spans="2:2" ht="15" customHeight="1" x14ac:dyDescent="0.25">
      <c r="B2421" s="2"/>
    </row>
    <row r="2422" spans="2:2" ht="15" customHeight="1" x14ac:dyDescent="0.25">
      <c r="B2422" s="2"/>
    </row>
    <row r="2423" spans="2:2" ht="15" customHeight="1" x14ac:dyDescent="0.25">
      <c r="B2423" s="2"/>
    </row>
    <row r="2424" spans="2:2" ht="15" customHeight="1" x14ac:dyDescent="0.25">
      <c r="B2424" s="3"/>
    </row>
    <row r="2425" spans="2:2" ht="15" customHeight="1" x14ac:dyDescent="0.25">
      <c r="B2425" s="3"/>
    </row>
    <row r="2426" spans="2:2" ht="15" customHeight="1" thickBot="1" x14ac:dyDescent="0.3">
      <c r="B2426" s="5"/>
    </row>
    <row r="2427" spans="2:2" ht="15" customHeight="1" x14ac:dyDescent="0.25">
      <c r="B2427" s="1"/>
    </row>
    <row r="2428" spans="2:2" ht="15" customHeight="1" x14ac:dyDescent="0.25">
      <c r="B2428" s="2"/>
    </row>
    <row r="2429" spans="2:2" ht="15" customHeight="1" x14ac:dyDescent="0.25">
      <c r="B2429" s="2"/>
    </row>
    <row r="2430" spans="2:2" ht="15" customHeight="1" x14ac:dyDescent="0.25">
      <c r="B2430" s="2"/>
    </row>
    <row r="2431" spans="2:2" ht="15" customHeight="1" x14ac:dyDescent="0.25">
      <c r="B2431" s="3"/>
    </row>
    <row r="2432" spans="2:2" ht="15" customHeight="1" x14ac:dyDescent="0.25">
      <c r="B2432" s="3"/>
    </row>
    <row r="2433" spans="2:2" ht="15" customHeight="1" thickBot="1" x14ac:dyDescent="0.3">
      <c r="B2433" s="12"/>
    </row>
    <row r="2434" spans="2:2" ht="15" customHeight="1" x14ac:dyDescent="0.25">
      <c r="B2434" s="9"/>
    </row>
    <row r="2435" spans="2:2" ht="15" customHeight="1" x14ac:dyDescent="0.25">
      <c r="B2435" s="2"/>
    </row>
    <row r="2436" spans="2:2" ht="15" customHeight="1" x14ac:dyDescent="0.25">
      <c r="B2436" s="2"/>
    </row>
    <row r="2437" spans="2:2" ht="15" customHeight="1" x14ac:dyDescent="0.25">
      <c r="B2437" s="3"/>
    </row>
    <row r="2438" spans="2:2" ht="15" customHeight="1" x14ac:dyDescent="0.25">
      <c r="B2438" s="10"/>
    </row>
    <row r="2439" spans="2:2" ht="15" customHeight="1" x14ac:dyDescent="0.25">
      <c r="B2439" s="2"/>
    </row>
    <row r="2440" spans="2:2" ht="15" customHeight="1" x14ac:dyDescent="0.25">
      <c r="B2440" s="2"/>
    </row>
    <row r="2441" spans="2:2" ht="15" customHeight="1" x14ac:dyDescent="0.25">
      <c r="B2441" s="2"/>
    </row>
    <row r="2442" spans="2:2" ht="15" customHeight="1" thickBot="1" x14ac:dyDescent="0.3">
      <c r="B2442" s="4"/>
    </row>
    <row r="2443" spans="2:2" ht="15" customHeight="1" x14ac:dyDescent="0.25">
      <c r="B2443" s="11"/>
    </row>
    <row r="2444" spans="2:2" ht="15" customHeight="1" x14ac:dyDescent="0.25">
      <c r="B2444" s="2"/>
    </row>
    <row r="2445" spans="2:2" ht="15" customHeight="1" x14ac:dyDescent="0.25">
      <c r="B2445" s="3"/>
    </row>
    <row r="2446" spans="2:2" ht="15" customHeight="1" x14ac:dyDescent="0.25">
      <c r="B2446" s="10"/>
    </row>
    <row r="2447" spans="2:2" ht="15" customHeight="1" x14ac:dyDescent="0.25">
      <c r="B2447" s="2"/>
    </row>
    <row r="2448" spans="2:2" ht="15" customHeight="1" thickBot="1" x14ac:dyDescent="0.3">
      <c r="B2448" s="5"/>
    </row>
    <row r="2449" spans="2:2" ht="15" customHeight="1" x14ac:dyDescent="0.25">
      <c r="B2449" s="9"/>
    </row>
    <row r="2450" spans="2:2" ht="15" customHeight="1" x14ac:dyDescent="0.25">
      <c r="B2450" s="3"/>
    </row>
    <row r="2451" spans="2:2" ht="15" customHeight="1" x14ac:dyDescent="0.25">
      <c r="B2451" s="3"/>
    </row>
    <row r="2452" spans="2:2" ht="15" customHeight="1" x14ac:dyDescent="0.25">
      <c r="B2452" s="2"/>
    </row>
    <row r="2453" spans="2:2" ht="15" customHeight="1" x14ac:dyDescent="0.25">
      <c r="B2453" s="14"/>
    </row>
    <row r="2454" spans="2:2" ht="15" customHeight="1" thickBot="1" x14ac:dyDescent="0.3">
      <c r="B2454" s="12"/>
    </row>
    <row r="2455" spans="2:2" ht="15" customHeight="1" x14ac:dyDescent="0.25">
      <c r="B2455" s="9"/>
    </row>
    <row r="2456" spans="2:2" ht="15" customHeight="1" x14ac:dyDescent="0.25">
      <c r="B2456" s="2"/>
    </row>
    <row r="2457" spans="2:2" ht="15" customHeight="1" x14ac:dyDescent="0.25">
      <c r="B2457" s="2"/>
    </row>
    <row r="2458" spans="2:2" ht="15" customHeight="1" x14ac:dyDescent="0.25">
      <c r="B2458" s="3"/>
    </row>
    <row r="2459" spans="2:2" ht="15" customHeight="1" x14ac:dyDescent="0.25">
      <c r="B2459" s="3"/>
    </row>
    <row r="2460" spans="2:2" ht="15" customHeight="1" x14ac:dyDescent="0.25">
      <c r="B2460" s="2"/>
    </row>
    <row r="2461" spans="2:2" ht="15" customHeight="1" x14ac:dyDescent="0.25">
      <c r="B2461" s="3"/>
    </row>
    <row r="2462" spans="2:2" ht="15" customHeight="1" thickBot="1" x14ac:dyDescent="0.3">
      <c r="B2462" s="12"/>
    </row>
    <row r="2463" spans="2:2" ht="15" customHeight="1" x14ac:dyDescent="0.25">
      <c r="B2463" s="9"/>
    </row>
    <row r="2464" spans="2:2" ht="15" customHeight="1" x14ac:dyDescent="0.25">
      <c r="B2464" s="2"/>
    </row>
    <row r="2465" spans="2:2" ht="15" customHeight="1" x14ac:dyDescent="0.25">
      <c r="B2465" s="2"/>
    </row>
    <row r="2466" spans="2:2" ht="15" customHeight="1" x14ac:dyDescent="0.25">
      <c r="B2466" s="3"/>
    </row>
    <row r="2467" spans="2:2" ht="15" customHeight="1" x14ac:dyDescent="0.25">
      <c r="B2467" s="3"/>
    </row>
    <row r="2468" spans="2:2" ht="15" customHeight="1" x14ac:dyDescent="0.25">
      <c r="B2468" s="2"/>
    </row>
    <row r="2469" spans="2:2" ht="15" customHeight="1" x14ac:dyDescent="0.25">
      <c r="B2469" s="10"/>
    </row>
    <row r="2470" spans="2:2" ht="15" customHeight="1" x14ac:dyDescent="0.25">
      <c r="B2470" s="2"/>
    </row>
    <row r="2471" spans="2:2" ht="15" customHeight="1" thickBot="1" x14ac:dyDescent="0.3">
      <c r="B2471" s="5"/>
    </row>
    <row r="2472" spans="2:2" ht="15" customHeight="1" x14ac:dyDescent="0.25">
      <c r="B2472" s="9"/>
    </row>
    <row r="2473" spans="2:2" ht="15" customHeight="1" x14ac:dyDescent="0.25">
      <c r="B2473" s="3"/>
    </row>
    <row r="2474" spans="2:2" ht="15" customHeight="1" x14ac:dyDescent="0.25">
      <c r="B2474" s="3"/>
    </row>
    <row r="2475" spans="2:2" ht="15" customHeight="1" x14ac:dyDescent="0.25">
      <c r="B2475" s="2"/>
    </row>
    <row r="2476" spans="2:2" ht="15" customHeight="1" x14ac:dyDescent="0.25">
      <c r="B2476" s="3"/>
    </row>
    <row r="2477" spans="2:2" ht="15" customHeight="1" thickBot="1" x14ac:dyDescent="0.3">
      <c r="B2477" s="12"/>
    </row>
    <row r="2478" spans="2:2" ht="15" customHeight="1" x14ac:dyDescent="0.25">
      <c r="B2478" s="9"/>
    </row>
    <row r="2479" spans="2:2" ht="15" customHeight="1" x14ac:dyDescent="0.25">
      <c r="B2479" s="2"/>
    </row>
    <row r="2480" spans="2:2" ht="15" customHeight="1" x14ac:dyDescent="0.25">
      <c r="B2480" s="2"/>
    </row>
    <row r="2481" spans="2:2" ht="15" customHeight="1" x14ac:dyDescent="0.25">
      <c r="B2481" s="3"/>
    </row>
    <row r="2482" spans="2:2" ht="15" customHeight="1" x14ac:dyDescent="0.25">
      <c r="B2482" s="10"/>
    </row>
    <row r="2483" spans="2:2" ht="15" customHeight="1" thickBot="1" x14ac:dyDescent="0.3">
      <c r="B2483" s="5"/>
    </row>
    <row r="2484" spans="2:2" ht="15" customHeight="1" x14ac:dyDescent="0.25">
      <c r="B2484" s="9"/>
    </row>
    <row r="2485" spans="2:2" ht="15" customHeight="1" x14ac:dyDescent="0.25">
      <c r="B2485" s="2"/>
    </row>
    <row r="2486" spans="2:2" ht="15" customHeight="1" x14ac:dyDescent="0.25">
      <c r="B2486" s="3"/>
    </row>
    <row r="2487" spans="2:2" ht="15" customHeight="1" x14ac:dyDescent="0.25">
      <c r="B2487" s="3"/>
    </row>
    <row r="2488" spans="2:2" ht="15" customHeight="1" x14ac:dyDescent="0.25">
      <c r="B2488" s="2"/>
    </row>
    <row r="2489" spans="2:2" ht="15" customHeight="1" thickBot="1" x14ac:dyDescent="0.3">
      <c r="B2489" s="12"/>
    </row>
    <row r="2490" spans="2:2" ht="15" customHeight="1" x14ac:dyDescent="0.25">
      <c r="B2490" s="9"/>
    </row>
    <row r="2491" spans="2:2" ht="15" customHeight="1" x14ac:dyDescent="0.25">
      <c r="B2491" s="2"/>
    </row>
    <row r="2492" spans="2:2" ht="15" customHeight="1" x14ac:dyDescent="0.25">
      <c r="B2492" s="2"/>
    </row>
    <row r="2493" spans="2:2" ht="15" customHeight="1" x14ac:dyDescent="0.25">
      <c r="B2493" s="3"/>
    </row>
    <row r="2494" spans="2:2" ht="15" customHeight="1" x14ac:dyDescent="0.25">
      <c r="B2494" s="10"/>
    </row>
    <row r="2495" spans="2:2" ht="15" customHeight="1" thickBot="1" x14ac:dyDescent="0.3">
      <c r="B2495" s="5"/>
    </row>
    <row r="2496" spans="2:2" ht="15" customHeight="1" x14ac:dyDescent="0.25">
      <c r="B2496" s="9"/>
    </row>
    <row r="2497" spans="2:2" ht="15" customHeight="1" x14ac:dyDescent="0.25">
      <c r="B2497" s="2"/>
    </row>
    <row r="2498" spans="2:2" ht="15" customHeight="1" x14ac:dyDescent="0.25">
      <c r="B2498" s="3"/>
    </row>
    <row r="2499" spans="2:2" ht="15" customHeight="1" x14ac:dyDescent="0.25">
      <c r="B2499" s="10"/>
    </row>
    <row r="2500" spans="2:2" ht="15" customHeight="1" x14ac:dyDescent="0.25">
      <c r="B2500" s="2"/>
    </row>
    <row r="2501" spans="2:2" ht="15" customHeight="1" thickBot="1" x14ac:dyDescent="0.3">
      <c r="B2501" s="5"/>
    </row>
    <row r="2502" spans="2:2" ht="15" customHeight="1" x14ac:dyDescent="0.25">
      <c r="B2502" s="9"/>
    </row>
    <row r="2503" spans="2:2" ht="15" customHeight="1" x14ac:dyDescent="0.25">
      <c r="B2503" s="3"/>
    </row>
    <row r="2504" spans="2:2" ht="15" customHeight="1" x14ac:dyDescent="0.25">
      <c r="B2504" s="10"/>
    </row>
    <row r="2505" spans="2:2" ht="15" customHeight="1" x14ac:dyDescent="0.25">
      <c r="B2505" s="2"/>
    </row>
    <row r="2506" spans="2:2" ht="15" customHeight="1" x14ac:dyDescent="0.25">
      <c r="B2506" s="2"/>
    </row>
    <row r="2507" spans="2:2" ht="15" customHeight="1" x14ac:dyDescent="0.25">
      <c r="B2507" s="2"/>
    </row>
    <row r="2508" spans="2:2" ht="15" customHeight="1" x14ac:dyDescent="0.25">
      <c r="B2508" s="3"/>
    </row>
    <row r="2509" spans="2:2" ht="15" customHeight="1" x14ac:dyDescent="0.25">
      <c r="B2509" s="10"/>
    </row>
    <row r="2510" spans="2:2" ht="15" customHeight="1" thickBot="1" x14ac:dyDescent="0.3">
      <c r="B2510" s="5"/>
    </row>
    <row r="2511" spans="2:2" ht="15" customHeight="1" x14ac:dyDescent="0.25">
      <c r="B2511" s="9"/>
    </row>
    <row r="2512" spans="2:2" ht="15" customHeight="1" x14ac:dyDescent="0.25">
      <c r="B2512" s="10"/>
    </row>
    <row r="2513" spans="2:2" ht="15" customHeight="1" x14ac:dyDescent="0.25">
      <c r="B2513" s="2"/>
    </row>
    <row r="2514" spans="2:2" ht="15" customHeight="1" x14ac:dyDescent="0.25">
      <c r="B2514" s="2"/>
    </row>
    <row r="2515" spans="2:2" ht="15" customHeight="1" x14ac:dyDescent="0.25">
      <c r="B2515" s="2"/>
    </row>
    <row r="2516" spans="2:2" ht="15" customHeight="1" x14ac:dyDescent="0.25">
      <c r="B2516" s="3"/>
    </row>
    <row r="2517" spans="2:2" ht="15" customHeight="1" x14ac:dyDescent="0.25">
      <c r="B2517" s="2"/>
    </row>
    <row r="2518" spans="2:2" ht="15" customHeight="1" thickBot="1" x14ac:dyDescent="0.3">
      <c r="B2518" s="12"/>
    </row>
    <row r="2519" spans="2:2" ht="15" customHeight="1" x14ac:dyDescent="0.25">
      <c r="B2519" s="9"/>
    </row>
    <row r="2520" spans="2:2" ht="15" customHeight="1" x14ac:dyDescent="0.25">
      <c r="B2520" s="2"/>
    </row>
    <row r="2521" spans="2:2" ht="15" customHeight="1" x14ac:dyDescent="0.25">
      <c r="B2521" s="2"/>
    </row>
    <row r="2522" spans="2:2" ht="15" customHeight="1" x14ac:dyDescent="0.25">
      <c r="B2522" s="3"/>
    </row>
    <row r="2523" spans="2:2" ht="15" customHeight="1" x14ac:dyDescent="0.25">
      <c r="B2523" s="10"/>
    </row>
    <row r="2524" spans="2:2" ht="15" customHeight="1" x14ac:dyDescent="0.25">
      <c r="B2524" s="2"/>
    </row>
    <row r="2525" spans="2:2" ht="15" customHeight="1" x14ac:dyDescent="0.25">
      <c r="B2525" s="2"/>
    </row>
    <row r="2526" spans="2:2" ht="15" customHeight="1" thickBot="1" x14ac:dyDescent="0.3">
      <c r="B2526" s="5"/>
    </row>
    <row r="2527" spans="2:2" ht="15" customHeight="1" x14ac:dyDescent="0.25">
      <c r="B2527" s="11"/>
    </row>
    <row r="2528" spans="2:2" ht="15" customHeight="1" x14ac:dyDescent="0.25">
      <c r="B2528" s="10"/>
    </row>
    <row r="2529" spans="2:2" ht="15" customHeight="1" x14ac:dyDescent="0.25">
      <c r="B2529" s="2"/>
    </row>
    <row r="2530" spans="2:2" ht="15" customHeight="1" x14ac:dyDescent="0.25">
      <c r="B2530" s="2"/>
    </row>
    <row r="2531" spans="2:2" ht="15" customHeight="1" x14ac:dyDescent="0.25">
      <c r="B2531" s="2"/>
    </row>
    <row r="2532" spans="2:2" ht="15" customHeight="1" thickBot="1" x14ac:dyDescent="0.3">
      <c r="B2532" s="4"/>
    </row>
    <row r="2533" spans="2:2" ht="15" customHeight="1" x14ac:dyDescent="0.25">
      <c r="B2533" s="1"/>
    </row>
    <row r="2534" spans="2:2" ht="15" customHeight="1" x14ac:dyDescent="0.25">
      <c r="B2534" s="2"/>
    </row>
    <row r="2535" spans="2:2" ht="15" customHeight="1" x14ac:dyDescent="0.25">
      <c r="B2535" s="2"/>
    </row>
    <row r="2536" spans="2:2" ht="15" customHeight="1" x14ac:dyDescent="0.25">
      <c r="B2536" s="2"/>
    </row>
    <row r="2537" spans="2:2" ht="15" customHeight="1" x14ac:dyDescent="0.25">
      <c r="B2537" s="3"/>
    </row>
    <row r="2538" spans="2:2" ht="15" customHeight="1" thickBot="1" x14ac:dyDescent="0.3">
      <c r="B2538" s="12"/>
    </row>
    <row r="2539" spans="2:2" ht="15" customHeight="1" x14ac:dyDescent="0.25">
      <c r="B2539" s="9"/>
    </row>
    <row r="2540" spans="2:2" ht="15" customHeight="1" x14ac:dyDescent="0.25">
      <c r="B2540" s="2"/>
    </row>
    <row r="2541" spans="2:2" ht="15" customHeight="1" x14ac:dyDescent="0.25">
      <c r="B2541" s="2"/>
    </row>
    <row r="2542" spans="2:2" ht="15" customHeight="1" x14ac:dyDescent="0.25">
      <c r="B2542" s="3"/>
    </row>
    <row r="2543" spans="2:2" ht="15" customHeight="1" x14ac:dyDescent="0.25">
      <c r="B2543" s="10"/>
    </row>
    <row r="2544" spans="2:2" ht="15" customHeight="1" thickBot="1" x14ac:dyDescent="0.3">
      <c r="B2544" s="5"/>
    </row>
    <row r="2545" spans="2:2" ht="15" customHeight="1" x14ac:dyDescent="0.25">
      <c r="B2545" s="9"/>
    </row>
    <row r="2546" spans="2:2" ht="15" customHeight="1" x14ac:dyDescent="0.25">
      <c r="B2546" s="2"/>
    </row>
    <row r="2547" spans="2:2" ht="15" customHeight="1" x14ac:dyDescent="0.25">
      <c r="B2547" s="3"/>
    </row>
    <row r="2548" spans="2:2" ht="15" customHeight="1" x14ac:dyDescent="0.25">
      <c r="B2548" s="10"/>
    </row>
    <row r="2549" spans="2:2" ht="15" customHeight="1" thickBot="1" x14ac:dyDescent="0.3">
      <c r="B2549" s="5"/>
    </row>
    <row r="2550" spans="2:2" ht="15" customHeight="1" x14ac:dyDescent="0.25">
      <c r="B2550" s="9"/>
    </row>
    <row r="2551" spans="2:2" ht="15" customHeight="1" x14ac:dyDescent="0.25">
      <c r="B2551" s="2"/>
    </row>
    <row r="2552" spans="2:2" ht="15" customHeight="1" x14ac:dyDescent="0.25">
      <c r="B2552" s="3"/>
    </row>
    <row r="2553" spans="2:2" ht="15" customHeight="1" x14ac:dyDescent="0.25">
      <c r="B2553" s="10"/>
    </row>
    <row r="2554" spans="2:2" ht="15" customHeight="1" x14ac:dyDescent="0.25">
      <c r="B2554" s="2"/>
    </row>
    <row r="2555" spans="2:2" ht="15" customHeight="1" thickBot="1" x14ac:dyDescent="0.3">
      <c r="B2555" s="5"/>
    </row>
    <row r="2556" spans="2:2" ht="15" customHeight="1" x14ac:dyDescent="0.25">
      <c r="B2556" s="9"/>
    </row>
    <row r="2557" spans="2:2" ht="15" customHeight="1" x14ac:dyDescent="0.25">
      <c r="B2557" s="3"/>
    </row>
    <row r="2558" spans="2:2" ht="15" customHeight="1" x14ac:dyDescent="0.25">
      <c r="B2558" s="10"/>
    </row>
    <row r="2559" spans="2:2" ht="15" customHeight="1" x14ac:dyDescent="0.25">
      <c r="B2559" s="2"/>
    </row>
    <row r="2560" spans="2:2" ht="15" customHeight="1" x14ac:dyDescent="0.25">
      <c r="B2560" s="2"/>
    </row>
    <row r="2561" spans="2:2" ht="15" customHeight="1" thickBot="1" x14ac:dyDescent="0.3">
      <c r="B2561" s="5"/>
    </row>
    <row r="2562" spans="2:2" ht="15" customHeight="1" x14ac:dyDescent="0.25">
      <c r="B2562" s="11"/>
    </row>
    <row r="2563" spans="2:2" ht="15" customHeight="1" x14ac:dyDescent="0.25">
      <c r="B2563" s="10"/>
    </row>
    <row r="2564" spans="2:2" ht="15" customHeight="1" x14ac:dyDescent="0.25">
      <c r="B2564" s="2"/>
    </row>
    <row r="2565" spans="2:2" ht="15" customHeight="1" x14ac:dyDescent="0.25">
      <c r="B2565" s="2"/>
    </row>
    <row r="2566" spans="2:2" ht="15" customHeight="1" x14ac:dyDescent="0.25">
      <c r="B2566" s="2"/>
    </row>
    <row r="2567" spans="2:2" ht="15" customHeight="1" thickBot="1" x14ac:dyDescent="0.3">
      <c r="B2567" s="4"/>
    </row>
    <row r="2568" spans="2:2" ht="15" customHeight="1" x14ac:dyDescent="0.25">
      <c r="B2568" s="1"/>
    </row>
    <row r="2569" spans="2:2" ht="15" customHeight="1" x14ac:dyDescent="0.25">
      <c r="B2569" s="2"/>
    </row>
    <row r="2570" spans="2:2" ht="15" customHeight="1" x14ac:dyDescent="0.25">
      <c r="B2570" s="2"/>
    </row>
    <row r="2571" spans="2:2" ht="15" customHeight="1" x14ac:dyDescent="0.25">
      <c r="B2571" s="2"/>
    </row>
    <row r="2572" spans="2:2" ht="15" customHeight="1" x14ac:dyDescent="0.25">
      <c r="B2572" s="3"/>
    </row>
    <row r="2573" spans="2:2" ht="15" customHeight="1" x14ac:dyDescent="0.25">
      <c r="B2573" s="10"/>
    </row>
    <row r="2574" spans="2:2" ht="15" customHeight="1" x14ac:dyDescent="0.25">
      <c r="B2574" s="2"/>
    </row>
    <row r="2575" spans="2:2" ht="15" customHeight="1" x14ac:dyDescent="0.25">
      <c r="B2575" s="2"/>
    </row>
    <row r="2576" spans="2:2" ht="15" customHeight="1" thickBot="1" x14ac:dyDescent="0.3">
      <c r="B2576" s="5"/>
    </row>
    <row r="2577" spans="2:2" ht="15" customHeight="1" x14ac:dyDescent="0.25">
      <c r="B2577" s="11"/>
    </row>
    <row r="2578" spans="2:2" ht="15" customHeight="1" x14ac:dyDescent="0.25">
      <c r="B2578" s="10"/>
    </row>
    <row r="2579" spans="2:2" ht="15" customHeight="1" x14ac:dyDescent="0.25">
      <c r="B2579" s="2"/>
    </row>
    <row r="2580" spans="2:2" ht="15" customHeight="1" x14ac:dyDescent="0.25">
      <c r="B2580" s="2"/>
    </row>
    <row r="2581" spans="2:2" ht="15" customHeight="1" x14ac:dyDescent="0.25">
      <c r="B2581" s="2"/>
    </row>
    <row r="2582" spans="2:2" ht="15" customHeight="1" thickBot="1" x14ac:dyDescent="0.3">
      <c r="B2582" s="4"/>
    </row>
    <row r="2583" spans="2:2" ht="15" customHeight="1" x14ac:dyDescent="0.25">
      <c r="B2583" s="1"/>
    </row>
    <row r="2584" spans="2:2" ht="15" customHeight="1" x14ac:dyDescent="0.25">
      <c r="B2584" s="2"/>
    </row>
    <row r="2585" spans="2:2" ht="15" customHeight="1" x14ac:dyDescent="0.25">
      <c r="B2585" s="2"/>
    </row>
    <row r="2586" spans="2:2" ht="15" customHeight="1" x14ac:dyDescent="0.25">
      <c r="B2586" s="2"/>
    </row>
    <row r="2587" spans="2:2" ht="15" customHeight="1" x14ac:dyDescent="0.25">
      <c r="B2587" s="3"/>
    </row>
    <row r="2588" spans="2:2" ht="15" customHeight="1" thickBot="1" x14ac:dyDescent="0.3">
      <c r="B2588" s="12"/>
    </row>
    <row r="2589" spans="2:2" ht="15" customHeight="1" x14ac:dyDescent="0.25">
      <c r="B2589" s="9"/>
    </row>
    <row r="2590" spans="2:2" ht="15" customHeight="1" x14ac:dyDescent="0.25">
      <c r="B2590" s="2"/>
    </row>
    <row r="2591" spans="2:2" ht="15" customHeight="1" x14ac:dyDescent="0.25">
      <c r="B2591" s="2"/>
    </row>
    <row r="2592" spans="2:2" ht="15" customHeight="1" x14ac:dyDescent="0.25">
      <c r="B2592" s="3"/>
    </row>
    <row r="2593" spans="2:2" ht="15" customHeight="1" x14ac:dyDescent="0.25">
      <c r="B2593" s="2"/>
    </row>
    <row r="2594" spans="2:2" ht="15" customHeight="1" x14ac:dyDescent="0.25">
      <c r="B2594" s="10"/>
    </row>
    <row r="2595" spans="2:2" ht="15" customHeight="1" x14ac:dyDescent="0.25">
      <c r="B2595" s="2"/>
    </row>
    <row r="2596" spans="2:2" ht="15" customHeight="1" x14ac:dyDescent="0.25">
      <c r="B2596" s="2"/>
    </row>
    <row r="2597" spans="2:2" ht="15" customHeight="1" thickBot="1" x14ac:dyDescent="0.3">
      <c r="B2597" s="5"/>
    </row>
    <row r="2598" spans="2:2" ht="15" customHeight="1" x14ac:dyDescent="0.25">
      <c r="B2598" s="11"/>
    </row>
    <row r="2599" spans="2:2" ht="15" customHeight="1" x14ac:dyDescent="0.25">
      <c r="B2599" s="10"/>
    </row>
    <row r="2600" spans="2:2" ht="15" customHeight="1" x14ac:dyDescent="0.25">
      <c r="B2600" s="2"/>
    </row>
    <row r="2601" spans="2:2" ht="15" customHeight="1" x14ac:dyDescent="0.25">
      <c r="B2601" s="2"/>
    </row>
    <row r="2602" spans="2:2" ht="15" customHeight="1" x14ac:dyDescent="0.25">
      <c r="B2602" s="2"/>
    </row>
    <row r="2603" spans="2:2" ht="15" customHeight="1" thickBot="1" x14ac:dyDescent="0.3">
      <c r="B2603" s="4"/>
    </row>
    <row r="2604" spans="2:2" ht="15" customHeight="1" x14ac:dyDescent="0.25">
      <c r="B2604" s="1"/>
    </row>
    <row r="2605" spans="2:2" ht="15" customHeight="1" x14ac:dyDescent="0.25">
      <c r="B2605" s="2"/>
    </row>
    <row r="2606" spans="2:2" ht="15" customHeight="1" x14ac:dyDescent="0.25">
      <c r="B2606" s="2"/>
    </row>
    <row r="2607" spans="2:2" ht="15" customHeight="1" x14ac:dyDescent="0.25">
      <c r="B2607" s="2"/>
    </row>
    <row r="2608" spans="2:2" ht="15" customHeight="1" x14ac:dyDescent="0.25">
      <c r="B2608" s="3"/>
    </row>
    <row r="2609" spans="2:2" ht="15" customHeight="1" x14ac:dyDescent="0.25">
      <c r="B2609" s="2"/>
    </row>
    <row r="2610" spans="2:2" ht="15" customHeight="1" x14ac:dyDescent="0.25">
      <c r="B2610" s="2"/>
    </row>
    <row r="2611" spans="2:2" ht="15" customHeight="1" thickBot="1" x14ac:dyDescent="0.3">
      <c r="B2611" s="4"/>
    </row>
    <row r="2612" spans="2:2" ht="15" customHeight="1" x14ac:dyDescent="0.25">
      <c r="B2612" s="1"/>
    </row>
    <row r="2613" spans="2:2" ht="15" customHeight="1" x14ac:dyDescent="0.25">
      <c r="B2613" s="2"/>
    </row>
    <row r="2614" spans="2:2" ht="15" customHeight="1" x14ac:dyDescent="0.25">
      <c r="B2614" s="2"/>
    </row>
    <row r="2615" spans="2:2" ht="15" customHeight="1" x14ac:dyDescent="0.25">
      <c r="B2615" s="2"/>
    </row>
    <row r="2616" spans="2:2" ht="15" customHeight="1" x14ac:dyDescent="0.25">
      <c r="B2616" s="3"/>
    </row>
    <row r="2617" spans="2:2" ht="15" customHeight="1" thickBot="1" x14ac:dyDescent="0.3">
      <c r="B2617" s="12"/>
    </row>
    <row r="2618" spans="2:2" ht="15" customHeight="1" x14ac:dyDescent="0.25">
      <c r="B2618" s="9"/>
    </row>
    <row r="2619" spans="2:2" ht="15" customHeight="1" x14ac:dyDescent="0.25">
      <c r="B2619" s="2"/>
    </row>
    <row r="2620" spans="2:2" ht="15" customHeight="1" x14ac:dyDescent="0.25">
      <c r="B2620" s="2"/>
    </row>
    <row r="2621" spans="2:2" ht="15" customHeight="1" x14ac:dyDescent="0.25">
      <c r="B2621" s="3"/>
    </row>
    <row r="2622" spans="2:2" ht="15" customHeight="1" x14ac:dyDescent="0.25">
      <c r="B2622" s="10"/>
    </row>
    <row r="2623" spans="2:2" ht="15" customHeight="1" thickBot="1" x14ac:dyDescent="0.3">
      <c r="B2623" s="5"/>
    </row>
    <row r="2624" spans="2:2" ht="15" customHeight="1" x14ac:dyDescent="0.25">
      <c r="B2624" s="9"/>
    </row>
    <row r="2625" spans="2:2" ht="15" customHeight="1" x14ac:dyDescent="0.25">
      <c r="B2625" s="2"/>
    </row>
    <row r="2626" spans="2:2" ht="15" customHeight="1" x14ac:dyDescent="0.25">
      <c r="B2626" s="3"/>
    </row>
    <row r="2627" spans="2:2" ht="15" customHeight="1" x14ac:dyDescent="0.25">
      <c r="B2627" s="3"/>
    </row>
    <row r="2628" spans="2:2" ht="15" customHeight="1" x14ac:dyDescent="0.25">
      <c r="B2628" s="2"/>
    </row>
    <row r="2629" spans="2:2" ht="15" customHeight="1" thickBot="1" x14ac:dyDescent="0.3">
      <c r="B2629" s="4"/>
    </row>
    <row r="2630" spans="2:2" ht="15" customHeight="1" x14ac:dyDescent="0.25">
      <c r="B2630" s="1"/>
    </row>
    <row r="2631" spans="2:2" ht="15" customHeight="1" x14ac:dyDescent="0.25">
      <c r="B2631" s="2"/>
    </row>
    <row r="2632" spans="2:2" ht="15" customHeight="1" x14ac:dyDescent="0.25">
      <c r="B2632" s="2"/>
    </row>
    <row r="2633" spans="2:2" ht="15" customHeight="1" x14ac:dyDescent="0.25">
      <c r="B2633" s="2"/>
    </row>
    <row r="2634" spans="2:2" ht="15" customHeight="1" x14ac:dyDescent="0.25">
      <c r="B2634" s="3"/>
    </row>
    <row r="2635" spans="2:2" ht="15" customHeight="1" x14ac:dyDescent="0.25">
      <c r="B2635" s="10"/>
    </row>
    <row r="2636" spans="2:2" ht="15" customHeight="1" x14ac:dyDescent="0.25">
      <c r="B2636" s="2"/>
    </row>
    <row r="2637" spans="2:2" ht="15" customHeight="1" x14ac:dyDescent="0.25">
      <c r="B2637" s="2"/>
    </row>
    <row r="2638" spans="2:2" ht="15" customHeight="1" thickBot="1" x14ac:dyDescent="0.3">
      <c r="B2638" s="5"/>
    </row>
    <row r="2639" spans="2:2" ht="15" customHeight="1" x14ac:dyDescent="0.25">
      <c r="B2639" s="11"/>
    </row>
    <row r="2640" spans="2:2" ht="15" customHeight="1" x14ac:dyDescent="0.25">
      <c r="B2640" s="10"/>
    </row>
    <row r="2641" spans="2:2" ht="15" customHeight="1" x14ac:dyDescent="0.25">
      <c r="B2641" s="2"/>
    </row>
    <row r="2642" spans="2:2" ht="15" customHeight="1" x14ac:dyDescent="0.25">
      <c r="B2642" s="2"/>
    </row>
    <row r="2643" spans="2:2" ht="15" customHeight="1" x14ac:dyDescent="0.25">
      <c r="B2643" s="2"/>
    </row>
    <row r="2644" spans="2:2" ht="15" customHeight="1" thickBot="1" x14ac:dyDescent="0.3">
      <c r="B2644" s="4"/>
    </row>
    <row r="2645" spans="2:2" ht="15" customHeight="1" x14ac:dyDescent="0.25">
      <c r="B2645" s="11"/>
    </row>
    <row r="2646" spans="2:2" ht="15" customHeight="1" x14ac:dyDescent="0.25">
      <c r="B2646" s="2"/>
    </row>
    <row r="2647" spans="2:2" ht="15" customHeight="1" x14ac:dyDescent="0.25">
      <c r="B2647" s="10"/>
    </row>
    <row r="2648" spans="2:2" ht="15" customHeight="1" x14ac:dyDescent="0.25">
      <c r="B2648" s="2"/>
    </row>
    <row r="2649" spans="2:2" ht="15" customHeight="1" x14ac:dyDescent="0.25">
      <c r="B2649" s="2"/>
    </row>
    <row r="2650" spans="2:2" ht="15" customHeight="1" x14ac:dyDescent="0.25">
      <c r="B2650" s="2"/>
    </row>
    <row r="2651" spans="2:2" ht="15" customHeight="1" x14ac:dyDescent="0.25">
      <c r="B2651" s="3"/>
    </row>
    <row r="2652" spans="2:2" ht="15" customHeight="1" x14ac:dyDescent="0.25">
      <c r="B2652" s="3"/>
    </row>
    <row r="2653" spans="2:2" ht="15" customHeight="1" thickBot="1" x14ac:dyDescent="0.3">
      <c r="B2653" s="5"/>
    </row>
    <row r="2654" spans="2:2" ht="15" customHeight="1" x14ac:dyDescent="0.25">
      <c r="B2654" s="11"/>
    </row>
    <row r="2655" spans="2:2" ht="15" customHeight="1" x14ac:dyDescent="0.25">
      <c r="B2655" s="10"/>
    </row>
    <row r="2656" spans="2:2" ht="15" customHeight="1" x14ac:dyDescent="0.25">
      <c r="B2656" s="2"/>
    </row>
    <row r="2657" spans="2:2" ht="15" customHeight="1" x14ac:dyDescent="0.25">
      <c r="B2657" s="2"/>
    </row>
    <row r="2658" spans="2:2" ht="15" customHeight="1" x14ac:dyDescent="0.25">
      <c r="B2658" s="2"/>
    </row>
    <row r="2659" spans="2:2" ht="15" customHeight="1" thickBot="1" x14ac:dyDescent="0.3">
      <c r="B2659" s="4"/>
    </row>
    <row r="2660" spans="2:2" ht="15" customHeight="1" x14ac:dyDescent="0.25">
      <c r="B2660" s="11"/>
    </row>
    <row r="2661" spans="2:2" ht="15" customHeight="1" x14ac:dyDescent="0.25">
      <c r="B2661" s="10"/>
    </row>
    <row r="2662" spans="2:2" ht="15" customHeight="1" x14ac:dyDescent="0.25">
      <c r="B2662" s="2"/>
    </row>
    <row r="2663" spans="2:2" ht="15" customHeight="1" x14ac:dyDescent="0.25">
      <c r="B2663" s="2"/>
    </row>
    <row r="2664" spans="2:2" ht="15" customHeight="1" x14ac:dyDescent="0.25">
      <c r="B2664" s="2"/>
    </row>
    <row r="2665" spans="2:2" ht="15" customHeight="1" thickBot="1" x14ac:dyDescent="0.3">
      <c r="B2665" s="4"/>
    </row>
    <row r="2666" spans="2:2" ht="15" customHeight="1" x14ac:dyDescent="0.25">
      <c r="B2666" s="11"/>
    </row>
    <row r="2667" spans="2:2" ht="15" customHeight="1" x14ac:dyDescent="0.25">
      <c r="B2667" s="2"/>
    </row>
    <row r="2668" spans="2:2" ht="15" customHeight="1" x14ac:dyDescent="0.25">
      <c r="B2668" s="3"/>
    </row>
    <row r="2669" spans="2:2" ht="15" customHeight="1" x14ac:dyDescent="0.25">
      <c r="B2669" s="10"/>
    </row>
    <row r="2670" spans="2:2" ht="15" customHeight="1" x14ac:dyDescent="0.25">
      <c r="B2670" s="2"/>
    </row>
    <row r="2671" spans="2:2" ht="15" customHeight="1" thickBot="1" x14ac:dyDescent="0.3">
      <c r="B2671" s="5"/>
    </row>
    <row r="2672" spans="2:2" ht="15" customHeight="1" x14ac:dyDescent="0.25">
      <c r="B2672" s="9"/>
    </row>
    <row r="2673" spans="2:2" ht="15" customHeight="1" x14ac:dyDescent="0.25">
      <c r="B2673" s="3"/>
    </row>
    <row r="2674" spans="2:2" ht="15" customHeight="1" x14ac:dyDescent="0.25">
      <c r="B2674" s="10"/>
    </row>
    <row r="2675" spans="2:2" ht="15" customHeight="1" x14ac:dyDescent="0.25">
      <c r="B2675" s="2"/>
    </row>
    <row r="2676" spans="2:2" ht="15" customHeight="1" x14ac:dyDescent="0.25">
      <c r="B2676" s="2"/>
    </row>
    <row r="2677" spans="2:2" ht="15" customHeight="1" x14ac:dyDescent="0.25">
      <c r="B2677" s="2"/>
    </row>
    <row r="2678" spans="2:2" ht="15" customHeight="1" thickBot="1" x14ac:dyDescent="0.3">
      <c r="B2678" s="4"/>
    </row>
    <row r="2679" spans="2:2" ht="15" customHeight="1" x14ac:dyDescent="0.25">
      <c r="B2679" s="1"/>
    </row>
    <row r="2680" spans="2:2" ht="15" customHeight="1" x14ac:dyDescent="0.25">
      <c r="B2680" s="2"/>
    </row>
    <row r="2681" spans="2:2" ht="15" customHeight="1" x14ac:dyDescent="0.25">
      <c r="B2681" s="2"/>
    </row>
    <row r="2682" spans="2:2" ht="15" customHeight="1" x14ac:dyDescent="0.25">
      <c r="B2682" s="2"/>
    </row>
    <row r="2683" spans="2:2" ht="15" customHeight="1" x14ac:dyDescent="0.25">
      <c r="B2683" s="3"/>
    </row>
    <row r="2684" spans="2:2" ht="15" customHeight="1" x14ac:dyDescent="0.25">
      <c r="B2684" s="3"/>
    </row>
    <row r="2685" spans="2:2" ht="15" customHeight="1" x14ac:dyDescent="0.25">
      <c r="B2685" s="2"/>
    </row>
    <row r="2686" spans="2:2" ht="15" customHeight="1" thickBot="1" x14ac:dyDescent="0.3">
      <c r="B2686" s="12"/>
    </row>
    <row r="2687" spans="2:2" ht="15" customHeight="1" x14ac:dyDescent="0.25">
      <c r="B2687" s="9"/>
    </row>
    <row r="2688" spans="2:2" ht="15" customHeight="1" x14ac:dyDescent="0.25">
      <c r="B2688" s="2"/>
    </row>
    <row r="2689" spans="2:2" ht="15" customHeight="1" x14ac:dyDescent="0.25">
      <c r="B2689" s="2"/>
    </row>
    <row r="2690" spans="2:2" ht="15" customHeight="1" x14ac:dyDescent="0.25">
      <c r="B2690" s="3"/>
    </row>
    <row r="2691" spans="2:2" ht="15" customHeight="1" x14ac:dyDescent="0.25">
      <c r="B2691" s="3"/>
    </row>
    <row r="2692" spans="2:2" ht="15" customHeight="1" thickBot="1" x14ac:dyDescent="0.3">
      <c r="B2692" s="5"/>
    </row>
    <row r="2693" spans="2:2" ht="15" customHeight="1" x14ac:dyDescent="0.25">
      <c r="B2693" s="11"/>
    </row>
    <row r="2694" spans="2:2" ht="15" customHeight="1" x14ac:dyDescent="0.25">
      <c r="B2694" s="10"/>
    </row>
    <row r="2695" spans="2:2" ht="15" customHeight="1" x14ac:dyDescent="0.25">
      <c r="B2695" s="2"/>
    </row>
    <row r="2696" spans="2:2" ht="15" customHeight="1" x14ac:dyDescent="0.25">
      <c r="B2696" s="2"/>
    </row>
    <row r="2697" spans="2:2" ht="15" customHeight="1" x14ac:dyDescent="0.25">
      <c r="B2697" s="2"/>
    </row>
    <row r="2698" spans="2:2" ht="15" customHeight="1" x14ac:dyDescent="0.25">
      <c r="B2698" s="3"/>
    </row>
    <row r="2699" spans="2:2" ht="15" customHeight="1" thickBot="1" x14ac:dyDescent="0.3">
      <c r="B2699" s="12"/>
    </row>
    <row r="2700" spans="2:2" ht="15" customHeight="1" x14ac:dyDescent="0.25">
      <c r="B2700" s="9"/>
    </row>
    <row r="2701" spans="2:2" ht="15" customHeight="1" x14ac:dyDescent="0.25">
      <c r="B2701" s="2"/>
    </row>
    <row r="2702" spans="2:2" ht="15" customHeight="1" x14ac:dyDescent="0.25">
      <c r="B2702" s="2"/>
    </row>
    <row r="2703" spans="2:2" ht="15" customHeight="1" x14ac:dyDescent="0.25">
      <c r="B2703" s="3"/>
    </row>
    <row r="2704" spans="2:2" ht="15" customHeight="1" x14ac:dyDescent="0.25">
      <c r="B2704" s="10"/>
    </row>
    <row r="2705" spans="2:2" ht="15" customHeight="1" thickBot="1" x14ac:dyDescent="0.3">
      <c r="B2705" s="5"/>
    </row>
    <row r="2706" spans="2:2" ht="15" customHeight="1" x14ac:dyDescent="0.25">
      <c r="B2706" s="9"/>
    </row>
    <row r="2707" spans="2:2" ht="15" customHeight="1" x14ac:dyDescent="0.25">
      <c r="B2707" s="2"/>
    </row>
    <row r="2708" spans="2:2" ht="15" customHeight="1" x14ac:dyDescent="0.25">
      <c r="B2708" s="3"/>
    </row>
    <row r="2709" spans="2:2" ht="15" customHeight="1" x14ac:dyDescent="0.25">
      <c r="B2709" s="10"/>
    </row>
    <row r="2710" spans="2:2" ht="15" customHeight="1" x14ac:dyDescent="0.25">
      <c r="B2710" s="2"/>
    </row>
    <row r="2711" spans="2:2" ht="15" customHeight="1" x14ac:dyDescent="0.25">
      <c r="B2711" s="2"/>
    </row>
    <row r="2712" spans="2:2" ht="15" customHeight="1" x14ac:dyDescent="0.25">
      <c r="B2712" s="2"/>
    </row>
    <row r="2713" spans="2:2" ht="15" customHeight="1" thickBot="1" x14ac:dyDescent="0.3">
      <c r="B2713" s="4"/>
    </row>
    <row r="2714" spans="2:2" ht="15" customHeight="1" x14ac:dyDescent="0.25">
      <c r="B2714" s="1"/>
    </row>
    <row r="2715" spans="2:2" ht="15" customHeight="1" x14ac:dyDescent="0.25">
      <c r="B2715" s="2"/>
    </row>
    <row r="2716" spans="2:2" ht="15" customHeight="1" x14ac:dyDescent="0.25">
      <c r="B2716" s="2"/>
    </row>
    <row r="2717" spans="2:2" ht="15" customHeight="1" x14ac:dyDescent="0.25">
      <c r="B2717" s="2"/>
    </row>
    <row r="2718" spans="2:2" ht="15" customHeight="1" x14ac:dyDescent="0.25">
      <c r="B2718" s="3"/>
    </row>
    <row r="2719" spans="2:2" ht="15" customHeight="1" thickBot="1" x14ac:dyDescent="0.3">
      <c r="B2719" s="12"/>
    </row>
    <row r="2720" spans="2:2" ht="15" customHeight="1" x14ac:dyDescent="0.25">
      <c r="B2720" s="9"/>
    </row>
    <row r="2721" spans="2:2" ht="15" customHeight="1" x14ac:dyDescent="0.25">
      <c r="B2721" s="2"/>
    </row>
    <row r="2722" spans="2:2" ht="15" customHeight="1" x14ac:dyDescent="0.25">
      <c r="B2722" s="2"/>
    </row>
    <row r="2723" spans="2:2" ht="15" customHeight="1" x14ac:dyDescent="0.25">
      <c r="B2723" s="3"/>
    </row>
    <row r="2724" spans="2:2" ht="15" customHeight="1" x14ac:dyDescent="0.25">
      <c r="B2724" s="2"/>
    </row>
    <row r="2725" spans="2:2" ht="15" customHeight="1" thickBot="1" x14ac:dyDescent="0.3">
      <c r="B2725" s="5"/>
    </row>
    <row r="2726" spans="2:2" ht="15" customHeight="1" x14ac:dyDescent="0.25">
      <c r="B2726" s="11"/>
    </row>
    <row r="2727" spans="2:2" ht="15" customHeight="1" x14ac:dyDescent="0.25">
      <c r="B2727" s="10"/>
    </row>
    <row r="2728" spans="2:2" ht="15" customHeight="1" x14ac:dyDescent="0.25">
      <c r="B2728" s="2"/>
    </row>
    <row r="2729" spans="2:2" ht="15" customHeight="1" x14ac:dyDescent="0.25">
      <c r="B2729" s="2"/>
    </row>
    <row r="2730" spans="2:2" ht="15" customHeight="1" x14ac:dyDescent="0.25">
      <c r="B2730" s="2"/>
    </row>
    <row r="2731" spans="2:2" ht="15" customHeight="1" x14ac:dyDescent="0.25">
      <c r="B2731" s="3"/>
    </row>
    <row r="2732" spans="2:2" ht="15" customHeight="1" x14ac:dyDescent="0.25">
      <c r="B2732" s="3"/>
    </row>
    <row r="2733" spans="2:2" ht="15" customHeight="1" thickBot="1" x14ac:dyDescent="0.3">
      <c r="B2733" s="5"/>
    </row>
    <row r="2734" spans="2:2" ht="15" customHeight="1" x14ac:dyDescent="0.25">
      <c r="B2734" s="1"/>
    </row>
    <row r="2735" spans="2:2" ht="15" customHeight="1" x14ac:dyDescent="0.25">
      <c r="B2735" s="2"/>
    </row>
    <row r="2736" spans="2:2" ht="15" customHeight="1" x14ac:dyDescent="0.25">
      <c r="B2736" s="2"/>
    </row>
    <row r="2737" spans="2:2" ht="15" customHeight="1" x14ac:dyDescent="0.25">
      <c r="B2737" s="2"/>
    </row>
    <row r="2738" spans="2:2" ht="15" customHeight="1" x14ac:dyDescent="0.25">
      <c r="B2738" s="3"/>
    </row>
    <row r="2739" spans="2:2" ht="15" customHeight="1" thickBot="1" x14ac:dyDescent="0.3">
      <c r="B2739" s="4"/>
    </row>
    <row r="2740" spans="2:2" ht="15" customHeight="1" x14ac:dyDescent="0.25">
      <c r="B2740" s="9"/>
    </row>
    <row r="2741" spans="2:2" ht="15" customHeight="1" x14ac:dyDescent="0.25">
      <c r="B2741" s="10"/>
    </row>
    <row r="2742" spans="2:2" ht="15" customHeight="1" x14ac:dyDescent="0.25">
      <c r="B2742" s="2"/>
    </row>
    <row r="2743" spans="2:2" ht="15" customHeight="1" x14ac:dyDescent="0.25">
      <c r="B2743" s="2"/>
    </row>
    <row r="2744" spans="2:2" ht="15" customHeight="1" x14ac:dyDescent="0.25">
      <c r="B2744" s="2"/>
    </row>
    <row r="2745" spans="2:2" ht="15" customHeight="1" thickBot="1" x14ac:dyDescent="0.3">
      <c r="B2745" s="4"/>
    </row>
    <row r="2746" spans="2:2" ht="15" customHeight="1" x14ac:dyDescent="0.25">
      <c r="B2746" s="1"/>
    </row>
    <row r="2747" spans="2:2" ht="15" customHeight="1" x14ac:dyDescent="0.25">
      <c r="B2747" s="2"/>
    </row>
    <row r="2748" spans="2:2" ht="15" customHeight="1" x14ac:dyDescent="0.25">
      <c r="B2748" s="2"/>
    </row>
    <row r="2749" spans="2:2" ht="15" customHeight="1" x14ac:dyDescent="0.25">
      <c r="B2749" s="2"/>
    </row>
    <row r="2750" spans="2:2" ht="15" customHeight="1" x14ac:dyDescent="0.25">
      <c r="B2750" s="3"/>
    </row>
    <row r="2751" spans="2:2" ht="15" customHeight="1" x14ac:dyDescent="0.25">
      <c r="B2751" s="10"/>
    </row>
    <row r="2752" spans="2:2" ht="15" customHeight="1" x14ac:dyDescent="0.25">
      <c r="B2752" s="2"/>
    </row>
    <row r="2753" spans="2:2" ht="15" customHeight="1" thickBot="1" x14ac:dyDescent="0.3">
      <c r="B2753" s="5"/>
    </row>
    <row r="2754" spans="2:2" ht="15" customHeight="1" x14ac:dyDescent="0.25">
      <c r="B2754" s="9"/>
    </row>
    <row r="2755" spans="2:2" ht="15" customHeight="1" x14ac:dyDescent="0.25">
      <c r="B2755" s="3"/>
    </row>
    <row r="2756" spans="2:2" ht="15" customHeight="1" x14ac:dyDescent="0.25">
      <c r="B2756" s="10"/>
    </row>
    <row r="2757" spans="2:2" ht="15" customHeight="1" x14ac:dyDescent="0.25">
      <c r="B2757" s="2"/>
    </row>
    <row r="2758" spans="2:2" ht="15" customHeight="1" x14ac:dyDescent="0.25">
      <c r="B2758" s="2"/>
    </row>
    <row r="2759" spans="2:2" ht="15" customHeight="1" x14ac:dyDescent="0.25">
      <c r="B2759" s="3"/>
    </row>
    <row r="2760" spans="2:2" ht="15" customHeight="1" x14ac:dyDescent="0.25">
      <c r="B2760" s="10"/>
    </row>
    <row r="2761" spans="2:2" ht="15" customHeight="1" thickBot="1" x14ac:dyDescent="0.3">
      <c r="B2761" s="5"/>
    </row>
    <row r="2762" spans="2:2" ht="15" customHeight="1" x14ac:dyDescent="0.25">
      <c r="B2762" s="9"/>
    </row>
    <row r="2763" spans="2:2" ht="15" customHeight="1" x14ac:dyDescent="0.25">
      <c r="B2763" s="2"/>
    </row>
    <row r="2764" spans="2:2" ht="15" customHeight="1" x14ac:dyDescent="0.25">
      <c r="B2764" s="3"/>
    </row>
    <row r="2765" spans="2:2" ht="15" customHeight="1" x14ac:dyDescent="0.25">
      <c r="B2765" s="10"/>
    </row>
    <row r="2766" spans="2:2" ht="15" customHeight="1" x14ac:dyDescent="0.25">
      <c r="B2766" s="2"/>
    </row>
    <row r="2767" spans="2:2" ht="15" customHeight="1" x14ac:dyDescent="0.25">
      <c r="B2767" s="2"/>
    </row>
    <row r="2768" spans="2:2" ht="15" customHeight="1" x14ac:dyDescent="0.25">
      <c r="B2768" s="2"/>
    </row>
    <row r="2769" spans="2:2" ht="15" customHeight="1" x14ac:dyDescent="0.25">
      <c r="B2769" s="3"/>
    </row>
    <row r="2770" spans="2:2" ht="15" customHeight="1" thickBot="1" x14ac:dyDescent="0.3">
      <c r="B2770" s="12"/>
    </row>
    <row r="2771" spans="2:2" ht="15" customHeight="1" x14ac:dyDescent="0.25">
      <c r="B2771" s="9"/>
    </row>
    <row r="2772" spans="2:2" ht="15" customHeight="1" x14ac:dyDescent="0.25">
      <c r="B2772" s="2"/>
    </row>
    <row r="2773" spans="2:2" ht="15" customHeight="1" x14ac:dyDescent="0.25">
      <c r="B2773" s="2"/>
    </row>
    <row r="2774" spans="2:2" ht="15" customHeight="1" x14ac:dyDescent="0.25">
      <c r="B2774" s="3"/>
    </row>
    <row r="2775" spans="2:2" ht="15" customHeight="1" x14ac:dyDescent="0.25">
      <c r="B2775" s="10"/>
    </row>
    <row r="2776" spans="2:2" ht="15" customHeight="1" thickBot="1" x14ac:dyDescent="0.3">
      <c r="B2776" s="5"/>
    </row>
    <row r="2777" spans="2:2" ht="15" customHeight="1" x14ac:dyDescent="0.25">
      <c r="B2777" s="9"/>
    </row>
    <row r="2778" spans="2:2" ht="15" customHeight="1" x14ac:dyDescent="0.25">
      <c r="B2778" s="2"/>
    </row>
    <row r="2779" spans="2:2" ht="15" customHeight="1" x14ac:dyDescent="0.25">
      <c r="B2779" s="3"/>
    </row>
    <row r="2780" spans="2:2" ht="15" customHeight="1" x14ac:dyDescent="0.25">
      <c r="B2780" s="3"/>
    </row>
    <row r="2781" spans="2:2" ht="15" customHeight="1" x14ac:dyDescent="0.25">
      <c r="B2781" s="2"/>
    </row>
    <row r="2782" spans="2:2" ht="15" customHeight="1" thickBot="1" x14ac:dyDescent="0.3">
      <c r="B2782" s="4"/>
    </row>
    <row r="2783" spans="2:2" ht="15" customHeight="1" x14ac:dyDescent="0.25">
      <c r="B2783" s="1"/>
    </row>
    <row r="2784" spans="2:2" ht="15" customHeight="1" x14ac:dyDescent="0.25">
      <c r="B2784" s="2"/>
    </row>
    <row r="2785" spans="2:2" ht="15" customHeight="1" x14ac:dyDescent="0.25">
      <c r="B2785" s="2"/>
    </row>
    <row r="2786" spans="2:2" ht="15" customHeight="1" x14ac:dyDescent="0.25">
      <c r="B2786" s="2"/>
    </row>
    <row r="2787" spans="2:2" ht="15" customHeight="1" x14ac:dyDescent="0.25">
      <c r="B2787" s="3"/>
    </row>
    <row r="2788" spans="2:2" ht="15" customHeight="1" x14ac:dyDescent="0.25">
      <c r="B2788" s="10"/>
    </row>
    <row r="2789" spans="2:2" ht="15" customHeight="1" x14ac:dyDescent="0.25">
      <c r="B2789" s="2"/>
    </row>
    <row r="2790" spans="2:2" ht="15" customHeight="1" x14ac:dyDescent="0.25">
      <c r="B2790" s="2"/>
    </row>
    <row r="2791" spans="2:2" ht="15" customHeight="1" thickBot="1" x14ac:dyDescent="0.3">
      <c r="B2791" s="5"/>
    </row>
    <row r="2792" spans="2:2" ht="15" customHeight="1" x14ac:dyDescent="0.25">
      <c r="B2792" s="11"/>
    </row>
    <row r="2793" spans="2:2" ht="15" customHeight="1" x14ac:dyDescent="0.25">
      <c r="B2793" s="10"/>
    </row>
    <row r="2794" spans="2:2" ht="15" customHeight="1" x14ac:dyDescent="0.25">
      <c r="B2794" s="2"/>
    </row>
    <row r="2795" spans="2:2" ht="15" customHeight="1" x14ac:dyDescent="0.25">
      <c r="B2795" s="2"/>
    </row>
    <row r="2796" spans="2:2" ht="15" customHeight="1" x14ac:dyDescent="0.25">
      <c r="B2796" s="2"/>
    </row>
    <row r="2797" spans="2:2" ht="15" customHeight="1" thickBot="1" x14ac:dyDescent="0.3">
      <c r="B2797" s="4"/>
    </row>
    <row r="2798" spans="2:2" ht="15" customHeight="1" x14ac:dyDescent="0.25">
      <c r="B2798" s="11"/>
    </row>
    <row r="2799" spans="2:2" ht="15" customHeight="1" x14ac:dyDescent="0.25">
      <c r="B2799" s="2"/>
    </row>
    <row r="2800" spans="2:2" ht="15" customHeight="1" x14ac:dyDescent="0.25">
      <c r="B2800" s="3"/>
    </row>
    <row r="2801" spans="2:2" ht="15" customHeight="1" x14ac:dyDescent="0.25">
      <c r="B2801" s="10"/>
    </row>
    <row r="2802" spans="2:2" ht="15" customHeight="1" x14ac:dyDescent="0.25">
      <c r="B2802" s="2"/>
    </row>
    <row r="2803" spans="2:2" ht="15" customHeight="1" x14ac:dyDescent="0.25">
      <c r="B2803" s="2"/>
    </row>
    <row r="2804" spans="2:2" ht="15" customHeight="1" x14ac:dyDescent="0.25">
      <c r="B2804" s="2"/>
    </row>
    <row r="2805" spans="2:2" ht="15" customHeight="1" thickBot="1" x14ac:dyDescent="0.3">
      <c r="B2805" s="4"/>
    </row>
    <row r="2806" spans="2:2" ht="15" customHeight="1" x14ac:dyDescent="0.25">
      <c r="B2806" s="1"/>
    </row>
    <row r="2807" spans="2:2" ht="15" customHeight="1" x14ac:dyDescent="0.25">
      <c r="B2807" s="2"/>
    </row>
    <row r="2808" spans="2:2" ht="15" customHeight="1" x14ac:dyDescent="0.25">
      <c r="B2808" s="2"/>
    </row>
    <row r="2809" spans="2:2" ht="15" customHeight="1" x14ac:dyDescent="0.25">
      <c r="B2809" s="2"/>
    </row>
    <row r="2810" spans="2:2" ht="15" customHeight="1" x14ac:dyDescent="0.25">
      <c r="B2810" s="3"/>
    </row>
    <row r="2811" spans="2:2" ht="15" customHeight="1" thickBot="1" x14ac:dyDescent="0.3">
      <c r="B2811" s="4"/>
    </row>
    <row r="2812" spans="2:2" ht="15" customHeight="1" x14ac:dyDescent="0.25">
      <c r="B2812" s="9"/>
    </row>
    <row r="2813" spans="2:2" ht="15" customHeight="1" x14ac:dyDescent="0.25">
      <c r="B2813" s="10"/>
    </row>
    <row r="2814" spans="2:2" ht="15" customHeight="1" x14ac:dyDescent="0.25">
      <c r="B2814" s="2"/>
    </row>
    <row r="2815" spans="2:2" ht="15" customHeight="1" x14ac:dyDescent="0.25">
      <c r="B2815" s="2"/>
    </row>
    <row r="2816" spans="2:2" ht="15" customHeight="1" x14ac:dyDescent="0.25">
      <c r="B2816" s="2"/>
    </row>
    <row r="2817" spans="2:2" ht="15" customHeight="1" thickBot="1" x14ac:dyDescent="0.3">
      <c r="B2817" s="4"/>
    </row>
    <row r="2818" spans="2:2" ht="15" customHeight="1" x14ac:dyDescent="0.25">
      <c r="B2818" s="1"/>
    </row>
    <row r="2819" spans="2:2" ht="15" customHeight="1" x14ac:dyDescent="0.25">
      <c r="B2819" s="2"/>
    </row>
    <row r="2820" spans="2:2" ht="15" customHeight="1" x14ac:dyDescent="0.25">
      <c r="B2820" s="2"/>
    </row>
    <row r="2821" spans="2:2" ht="15" customHeight="1" x14ac:dyDescent="0.25">
      <c r="B2821" s="2"/>
    </row>
    <row r="2822" spans="2:2" ht="15" customHeight="1" x14ac:dyDescent="0.25">
      <c r="B2822" s="3"/>
    </row>
    <row r="2823" spans="2:2" ht="15" customHeight="1" x14ac:dyDescent="0.25">
      <c r="B2823" s="10"/>
    </row>
    <row r="2824" spans="2:2" ht="15" customHeight="1" x14ac:dyDescent="0.25">
      <c r="B2824" s="2"/>
    </row>
    <row r="2825" spans="2:2" ht="15" customHeight="1" x14ac:dyDescent="0.25">
      <c r="B2825" s="2"/>
    </row>
    <row r="2826" spans="2:2" ht="15" customHeight="1" thickBot="1" x14ac:dyDescent="0.3">
      <c r="B2826" s="5"/>
    </row>
    <row r="2827" spans="2:2" ht="15" customHeight="1" x14ac:dyDescent="0.25">
      <c r="B2827" s="11"/>
    </row>
    <row r="2828" spans="2:2" ht="15" customHeight="1" x14ac:dyDescent="0.25">
      <c r="B2828" s="10"/>
    </row>
    <row r="2829" spans="2:2" ht="15" customHeight="1" x14ac:dyDescent="0.25">
      <c r="B2829" s="2"/>
    </row>
    <row r="2830" spans="2:2" ht="15" customHeight="1" x14ac:dyDescent="0.25">
      <c r="B2830" s="2"/>
    </row>
    <row r="2831" spans="2:2" ht="15" customHeight="1" x14ac:dyDescent="0.25">
      <c r="B2831" s="2"/>
    </row>
    <row r="2832" spans="2:2" ht="15" customHeight="1" thickBot="1" x14ac:dyDescent="0.3">
      <c r="B2832" s="4"/>
    </row>
    <row r="2833" spans="2:2" ht="15" customHeight="1" x14ac:dyDescent="0.25">
      <c r="B2833" s="11"/>
    </row>
    <row r="2834" spans="2:2" ht="15" customHeight="1" x14ac:dyDescent="0.25">
      <c r="B2834" s="2"/>
    </row>
    <row r="2835" spans="2:2" ht="15" customHeight="1" x14ac:dyDescent="0.25">
      <c r="B2835" s="3"/>
    </row>
    <row r="2836" spans="2:2" ht="15" customHeight="1" x14ac:dyDescent="0.25">
      <c r="B2836" s="10"/>
    </row>
    <row r="2837" spans="2:2" ht="15" customHeight="1" x14ac:dyDescent="0.25">
      <c r="B2837" s="2"/>
    </row>
    <row r="2838" spans="2:2" ht="15" customHeight="1" thickBot="1" x14ac:dyDescent="0.3">
      <c r="B2838" s="5"/>
    </row>
    <row r="2839" spans="2:2" ht="15" customHeight="1" x14ac:dyDescent="0.25">
      <c r="B2839" s="9"/>
    </row>
    <row r="2840" spans="2:2" ht="15" customHeight="1" x14ac:dyDescent="0.25">
      <c r="B2840" s="3"/>
    </row>
    <row r="2841" spans="2:2" ht="15" customHeight="1" x14ac:dyDescent="0.25">
      <c r="B2841" s="10"/>
    </row>
    <row r="2842" spans="2:2" ht="15" customHeight="1" x14ac:dyDescent="0.25">
      <c r="B2842" s="2"/>
    </row>
    <row r="2843" spans="2:2" ht="15" customHeight="1" x14ac:dyDescent="0.25">
      <c r="B2843" s="2"/>
    </row>
    <row r="2844" spans="2:2" ht="15" customHeight="1" x14ac:dyDescent="0.25">
      <c r="B2844" s="2"/>
    </row>
    <row r="2845" spans="2:2" ht="15" customHeight="1" x14ac:dyDescent="0.25">
      <c r="B2845" s="3"/>
    </row>
    <row r="2846" spans="2:2" ht="15" customHeight="1" thickBot="1" x14ac:dyDescent="0.3">
      <c r="B2846" s="4"/>
    </row>
    <row r="2847" spans="2:2" ht="15" customHeight="1" x14ac:dyDescent="0.25">
      <c r="B2847" s="9"/>
    </row>
    <row r="2848" spans="2:2" ht="15" customHeight="1" x14ac:dyDescent="0.25">
      <c r="B2848" s="3"/>
    </row>
    <row r="2849" spans="2:2" ht="15" customHeight="1" x14ac:dyDescent="0.25">
      <c r="B2849" s="10"/>
    </row>
    <row r="2850" spans="2:2" ht="15" customHeight="1" x14ac:dyDescent="0.25">
      <c r="B2850" s="2"/>
    </row>
    <row r="2851" spans="2:2" ht="15" customHeight="1" x14ac:dyDescent="0.25">
      <c r="B2851" s="2"/>
    </row>
    <row r="2852" spans="2:2" ht="15" customHeight="1" x14ac:dyDescent="0.25">
      <c r="B2852" s="2"/>
    </row>
    <row r="2853" spans="2:2" ht="15" customHeight="1" x14ac:dyDescent="0.25">
      <c r="B2853" s="3"/>
    </row>
    <row r="2854" spans="2:2" ht="15" customHeight="1" thickBot="1" x14ac:dyDescent="0.3">
      <c r="B2854" s="12"/>
    </row>
    <row r="2855" spans="2:2" ht="15" customHeight="1" x14ac:dyDescent="0.25">
      <c r="B2855" s="9"/>
    </row>
    <row r="2856" spans="2:2" ht="15" customHeight="1" x14ac:dyDescent="0.25">
      <c r="B2856" s="2"/>
    </row>
    <row r="2857" spans="2:2" ht="15" customHeight="1" x14ac:dyDescent="0.25">
      <c r="B2857" s="2"/>
    </row>
    <row r="2858" spans="2:2" ht="15" customHeight="1" x14ac:dyDescent="0.25">
      <c r="B2858" s="3"/>
    </row>
    <row r="2859" spans="2:2" ht="15" customHeight="1" x14ac:dyDescent="0.25">
      <c r="B2859" s="10"/>
    </row>
    <row r="2860" spans="2:2" ht="15" customHeight="1" x14ac:dyDescent="0.25">
      <c r="B2860" s="2"/>
    </row>
    <row r="2861" spans="2:2" ht="15" customHeight="1" x14ac:dyDescent="0.25">
      <c r="B2861" s="2"/>
    </row>
    <row r="2862" spans="2:2" ht="15" customHeight="1" thickBot="1" x14ac:dyDescent="0.3">
      <c r="B2862" s="5"/>
    </row>
    <row r="2863" spans="2:2" ht="15" customHeight="1" x14ac:dyDescent="0.25">
      <c r="B2863" s="11"/>
    </row>
    <row r="2864" spans="2:2" ht="15" customHeight="1" x14ac:dyDescent="0.25">
      <c r="B2864" s="10"/>
    </row>
    <row r="2865" spans="2:2" ht="15" customHeight="1" x14ac:dyDescent="0.25">
      <c r="B2865" s="2"/>
    </row>
    <row r="2866" spans="2:2" ht="15" customHeight="1" x14ac:dyDescent="0.25">
      <c r="B2866" s="2"/>
    </row>
    <row r="2867" spans="2:2" ht="15" customHeight="1" x14ac:dyDescent="0.25">
      <c r="B2867" s="2"/>
    </row>
    <row r="2868" spans="2:2" ht="15" customHeight="1" thickBot="1" x14ac:dyDescent="0.3">
      <c r="B2868" s="4"/>
    </row>
    <row r="2869" spans="2:2" ht="15" customHeight="1" x14ac:dyDescent="0.25">
      <c r="B2869" s="9"/>
    </row>
    <row r="2870" spans="2:2" ht="15" customHeight="1" x14ac:dyDescent="0.25">
      <c r="B2870" s="10"/>
    </row>
    <row r="2871" spans="2:2" ht="15" customHeight="1" x14ac:dyDescent="0.25">
      <c r="B2871" s="2"/>
    </row>
    <row r="2872" spans="2:2" ht="15" customHeight="1" x14ac:dyDescent="0.25">
      <c r="B2872" s="2"/>
    </row>
    <row r="2873" spans="2:2" ht="15" customHeight="1" x14ac:dyDescent="0.25">
      <c r="B2873" s="2"/>
    </row>
    <row r="2874" spans="2:2" ht="15" customHeight="1" thickBot="1" x14ac:dyDescent="0.3">
      <c r="B2874" s="4"/>
    </row>
    <row r="2875" spans="2:2" ht="15" customHeight="1" x14ac:dyDescent="0.25">
      <c r="B2875" s="11"/>
    </row>
    <row r="2876" spans="2:2" ht="15" customHeight="1" x14ac:dyDescent="0.25">
      <c r="B2876" s="2"/>
    </row>
    <row r="2877" spans="2:2" ht="15" customHeight="1" x14ac:dyDescent="0.25">
      <c r="B2877" s="10"/>
    </row>
    <row r="2878" spans="2:2" ht="15" customHeight="1" x14ac:dyDescent="0.25">
      <c r="B2878" s="2"/>
    </row>
    <row r="2879" spans="2:2" ht="15" customHeight="1" x14ac:dyDescent="0.25">
      <c r="B2879" s="2"/>
    </row>
    <row r="2880" spans="2:2" ht="15" customHeight="1" thickBot="1" x14ac:dyDescent="0.3">
      <c r="B2880" s="5"/>
    </row>
    <row r="2881" spans="2:2" ht="15" customHeight="1" x14ac:dyDescent="0.25">
      <c r="B2881" s="11"/>
    </row>
    <row r="2882" spans="2:2" ht="15" customHeight="1" x14ac:dyDescent="0.25">
      <c r="B2882" s="10"/>
    </row>
    <row r="2883" spans="2:2" ht="15" customHeight="1" x14ac:dyDescent="0.25">
      <c r="B2883" s="2"/>
    </row>
    <row r="2884" spans="2:2" ht="15" customHeight="1" x14ac:dyDescent="0.25">
      <c r="B2884" s="2"/>
    </row>
    <row r="2885" spans="2:2" ht="15" customHeight="1" x14ac:dyDescent="0.25">
      <c r="B2885" s="2"/>
    </row>
    <row r="2886" spans="2:2" ht="15" customHeight="1" thickBot="1" x14ac:dyDescent="0.3">
      <c r="B2886" s="4"/>
    </row>
    <row r="2887" spans="2:2" ht="15" customHeight="1" x14ac:dyDescent="0.25">
      <c r="B2887" s="11"/>
    </row>
    <row r="2888" spans="2:2" ht="15" customHeight="1" x14ac:dyDescent="0.25">
      <c r="B2888" s="10"/>
    </row>
    <row r="2889" spans="2:2" ht="15" customHeight="1" x14ac:dyDescent="0.25">
      <c r="B2889" s="2"/>
    </row>
    <row r="2890" spans="2:2" ht="15" customHeight="1" x14ac:dyDescent="0.25">
      <c r="B2890" s="2"/>
    </row>
    <row r="2891" spans="2:2" ht="15" customHeight="1" x14ac:dyDescent="0.25">
      <c r="B2891" s="2"/>
    </row>
    <row r="2892" spans="2:2" ht="15" customHeight="1" thickBot="1" x14ac:dyDescent="0.3">
      <c r="B2892" s="4"/>
    </row>
    <row r="2893" spans="2:2" ht="15" customHeight="1" x14ac:dyDescent="0.25">
      <c r="B2893" s="1"/>
    </row>
    <row r="2894" spans="2:2" ht="15" customHeight="1" x14ac:dyDescent="0.25">
      <c r="B2894" s="2"/>
    </row>
    <row r="2895" spans="2:2" ht="15" customHeight="1" x14ac:dyDescent="0.25">
      <c r="B2895" s="2"/>
    </row>
    <row r="2896" spans="2:2" ht="15" customHeight="1" x14ac:dyDescent="0.25">
      <c r="B2896" s="2"/>
    </row>
    <row r="2897" spans="2:2" ht="15" customHeight="1" x14ac:dyDescent="0.25">
      <c r="B2897" s="3"/>
    </row>
    <row r="2898" spans="2:2" ht="15" customHeight="1" x14ac:dyDescent="0.25">
      <c r="B2898" s="3"/>
    </row>
    <row r="2899" spans="2:2" ht="15" customHeight="1" x14ac:dyDescent="0.25">
      <c r="B2899" s="2"/>
    </row>
    <row r="2900" spans="2:2" ht="15" customHeight="1" thickBot="1" x14ac:dyDescent="0.3">
      <c r="B2900" s="12"/>
    </row>
    <row r="2901" spans="2:2" ht="15" customHeight="1" x14ac:dyDescent="0.25">
      <c r="B2901" s="9"/>
    </row>
    <row r="2902" spans="2:2" ht="15" customHeight="1" x14ac:dyDescent="0.25">
      <c r="B2902" s="2"/>
    </row>
    <row r="2903" spans="2:2" ht="15" customHeight="1" x14ac:dyDescent="0.25">
      <c r="B2903" s="2"/>
    </row>
    <row r="2904" spans="2:2" ht="15" customHeight="1" x14ac:dyDescent="0.25">
      <c r="B2904" s="3"/>
    </row>
    <row r="2905" spans="2:2" ht="15" customHeight="1" x14ac:dyDescent="0.25">
      <c r="B2905" s="10"/>
    </row>
    <row r="2906" spans="2:2" ht="15" customHeight="1" x14ac:dyDescent="0.25">
      <c r="B2906" s="2"/>
    </row>
    <row r="2907" spans="2:2" ht="15" customHeight="1" x14ac:dyDescent="0.25">
      <c r="B2907" s="2"/>
    </row>
    <row r="2908" spans="2:2" ht="15" customHeight="1" x14ac:dyDescent="0.25">
      <c r="B2908" s="2"/>
    </row>
    <row r="2909" spans="2:2" ht="15" customHeight="1" thickBot="1" x14ac:dyDescent="0.3">
      <c r="B2909" s="4"/>
    </row>
    <row r="2910" spans="2:2" ht="15" customHeight="1" x14ac:dyDescent="0.25">
      <c r="B2910" s="1"/>
    </row>
    <row r="2911" spans="2:2" ht="15" customHeight="1" x14ac:dyDescent="0.25">
      <c r="B2911" s="2"/>
    </row>
    <row r="2912" spans="2:2" ht="15" customHeight="1" x14ac:dyDescent="0.25">
      <c r="B2912" s="2"/>
    </row>
    <row r="2913" spans="2:2" ht="15" customHeight="1" x14ac:dyDescent="0.25">
      <c r="B2913" s="2"/>
    </row>
    <row r="2914" spans="2:2" ht="15" customHeight="1" thickBot="1" x14ac:dyDescent="0.3">
      <c r="B2914" s="4"/>
    </row>
    <row r="2915" spans="2:2" ht="15" customHeight="1" x14ac:dyDescent="0.25">
      <c r="B2915" s="11"/>
    </row>
    <row r="2916" spans="2:2" ht="15" customHeight="1" x14ac:dyDescent="0.25">
      <c r="B2916" s="2"/>
    </row>
    <row r="2917" spans="2:2" ht="15" customHeight="1" x14ac:dyDescent="0.25">
      <c r="B2917" s="10"/>
    </row>
    <row r="2918" spans="2:2" ht="15" customHeight="1" x14ac:dyDescent="0.25">
      <c r="B2918" s="2"/>
    </row>
    <row r="2919" spans="2:2" ht="15" customHeight="1" x14ac:dyDescent="0.25">
      <c r="B2919" s="2"/>
    </row>
    <row r="2920" spans="2:2" ht="15" customHeight="1" x14ac:dyDescent="0.25">
      <c r="B2920" s="2"/>
    </row>
    <row r="2921" spans="2:2" ht="15" customHeight="1" x14ac:dyDescent="0.25">
      <c r="B2921" s="3"/>
    </row>
    <row r="2922" spans="2:2" ht="15" customHeight="1" thickBot="1" x14ac:dyDescent="0.3">
      <c r="B2922" s="12"/>
    </row>
    <row r="2923" spans="2:2" ht="15" customHeight="1" x14ac:dyDescent="0.25">
      <c r="B2923" s="9"/>
    </row>
    <row r="2924" spans="2:2" ht="15" customHeight="1" x14ac:dyDescent="0.25">
      <c r="B2924" s="2"/>
    </row>
    <row r="2925" spans="2:2" ht="15" customHeight="1" x14ac:dyDescent="0.25">
      <c r="B2925" s="2"/>
    </row>
    <row r="2926" spans="2:2" ht="15" customHeight="1" x14ac:dyDescent="0.25">
      <c r="B2926" s="3"/>
    </row>
    <row r="2927" spans="2:2" ht="15" customHeight="1" x14ac:dyDescent="0.25">
      <c r="B2927" s="10"/>
    </row>
    <row r="2928" spans="2:2" ht="15" customHeight="1" thickBot="1" x14ac:dyDescent="0.3">
      <c r="B2928" s="5"/>
    </row>
    <row r="2929" spans="2:2" ht="15" customHeight="1" x14ac:dyDescent="0.25">
      <c r="B2929" s="9"/>
    </row>
    <row r="2930" spans="2:2" ht="15" customHeight="1" x14ac:dyDescent="0.25">
      <c r="B2930" s="2"/>
    </row>
    <row r="2931" spans="2:2" ht="15" customHeight="1" x14ac:dyDescent="0.25">
      <c r="B2931" s="3"/>
    </row>
    <row r="2932" spans="2:2" ht="15" customHeight="1" x14ac:dyDescent="0.25">
      <c r="B2932" s="3"/>
    </row>
    <row r="2933" spans="2:2" ht="15" customHeight="1" x14ac:dyDescent="0.25">
      <c r="B2933" s="2"/>
    </row>
    <row r="2934" spans="2:2" ht="15" customHeight="1" x14ac:dyDescent="0.25">
      <c r="B2934" s="10"/>
    </row>
    <row r="2935" spans="2:2" ht="15" customHeight="1" x14ac:dyDescent="0.25">
      <c r="B2935" s="2"/>
    </row>
    <row r="2936" spans="2:2" ht="15" customHeight="1" thickBot="1" x14ac:dyDescent="0.3">
      <c r="B2936" s="5"/>
    </row>
    <row r="2937" spans="2:2" ht="15" customHeight="1" x14ac:dyDescent="0.25">
      <c r="B2937" s="9"/>
    </row>
    <row r="2938" spans="2:2" ht="15" customHeight="1" x14ac:dyDescent="0.25">
      <c r="B2938" s="3"/>
    </row>
    <row r="2939" spans="2:2" ht="15" customHeight="1" x14ac:dyDescent="0.25">
      <c r="B2939" s="3"/>
    </row>
    <row r="2940" spans="2:2" ht="15" customHeight="1" thickBot="1" x14ac:dyDescent="0.3">
      <c r="B2940" s="5"/>
    </row>
    <row r="2941" spans="2:2" ht="15" customHeight="1" x14ac:dyDescent="0.25">
      <c r="B2941" s="1"/>
    </row>
    <row r="2942" spans="2:2" ht="15" customHeight="1" x14ac:dyDescent="0.25">
      <c r="B2942" s="2"/>
    </row>
    <row r="2943" spans="2:2" ht="15" customHeight="1" x14ac:dyDescent="0.25">
      <c r="B2943" s="2"/>
    </row>
    <row r="2944" spans="2:2" ht="15" customHeight="1" x14ac:dyDescent="0.25">
      <c r="B2944" s="2"/>
    </row>
    <row r="2945" spans="2:2" ht="15" customHeight="1" x14ac:dyDescent="0.25">
      <c r="B2945" s="3"/>
    </row>
    <row r="2946" spans="2:2" ht="15" customHeight="1" x14ac:dyDescent="0.25">
      <c r="B2946" s="3"/>
    </row>
    <row r="2947" spans="2:2" ht="15" customHeight="1" x14ac:dyDescent="0.25">
      <c r="B2947" s="2"/>
    </row>
    <row r="2948" spans="2:2" ht="15" customHeight="1" thickBot="1" x14ac:dyDescent="0.3">
      <c r="B2948" s="4"/>
    </row>
    <row r="2949" spans="2:2" ht="15" customHeight="1" x14ac:dyDescent="0.25">
      <c r="B2949" s="1"/>
    </row>
    <row r="2950" spans="2:2" ht="15" customHeight="1" x14ac:dyDescent="0.25">
      <c r="B2950" s="2"/>
    </row>
    <row r="2951" spans="2:2" ht="15" customHeight="1" x14ac:dyDescent="0.25">
      <c r="B2951" s="2"/>
    </row>
    <row r="2952" spans="2:2" ht="15" customHeight="1" x14ac:dyDescent="0.25">
      <c r="B2952" s="2"/>
    </row>
    <row r="2953" spans="2:2" ht="15" customHeight="1" x14ac:dyDescent="0.25">
      <c r="B2953" s="3"/>
    </row>
    <row r="2954" spans="2:2" ht="15" customHeight="1" thickBot="1" x14ac:dyDescent="0.3">
      <c r="B2954" s="12"/>
    </row>
    <row r="2955" spans="2:2" ht="15" customHeight="1" x14ac:dyDescent="0.25">
      <c r="B2955" s="9"/>
    </row>
    <row r="2956" spans="2:2" ht="15" customHeight="1" x14ac:dyDescent="0.25">
      <c r="B2956" s="2"/>
    </row>
    <row r="2957" spans="2:2" ht="15" customHeight="1" x14ac:dyDescent="0.25">
      <c r="B2957" s="2"/>
    </row>
    <row r="2958" spans="2:2" ht="15" customHeight="1" x14ac:dyDescent="0.25">
      <c r="B2958" s="3"/>
    </row>
    <row r="2959" spans="2:2" ht="15" customHeight="1" x14ac:dyDescent="0.25">
      <c r="B2959" s="10"/>
    </row>
    <row r="2960" spans="2:2" ht="15" customHeight="1" thickBot="1" x14ac:dyDescent="0.3">
      <c r="B2960" s="5"/>
    </row>
    <row r="2961" spans="2:2" ht="15" customHeight="1" x14ac:dyDescent="0.25">
      <c r="B2961" s="9"/>
    </row>
    <row r="2962" spans="2:2" ht="15" customHeight="1" x14ac:dyDescent="0.25">
      <c r="B2962" s="2"/>
    </row>
    <row r="2963" spans="2:2" ht="15" customHeight="1" x14ac:dyDescent="0.25">
      <c r="B2963" s="3"/>
    </row>
    <row r="2964" spans="2:2" ht="15" customHeight="1" x14ac:dyDescent="0.25">
      <c r="B2964" s="2"/>
    </row>
    <row r="2965" spans="2:2" ht="15" customHeight="1" x14ac:dyDescent="0.25">
      <c r="B2965" s="2"/>
    </row>
    <row r="2966" spans="2:2" ht="15" customHeight="1" x14ac:dyDescent="0.25">
      <c r="B2966" s="3"/>
    </row>
    <row r="2967" spans="2:2" ht="15" customHeight="1" x14ac:dyDescent="0.25">
      <c r="B2967" s="10"/>
    </row>
    <row r="2968" spans="2:2" ht="15" customHeight="1" thickBot="1" x14ac:dyDescent="0.3">
      <c r="B2968" s="5"/>
    </row>
    <row r="2969" spans="2:2" ht="15" customHeight="1" x14ac:dyDescent="0.25">
      <c r="B2969" s="9"/>
    </row>
    <row r="2970" spans="2:2" ht="15" customHeight="1" x14ac:dyDescent="0.25">
      <c r="B2970" s="2"/>
    </row>
    <row r="2971" spans="2:2" ht="15" customHeight="1" x14ac:dyDescent="0.25">
      <c r="B2971" s="3"/>
    </row>
    <row r="2972" spans="2:2" ht="15" customHeight="1" x14ac:dyDescent="0.25">
      <c r="B2972" s="10"/>
    </row>
    <row r="2973" spans="2:2" ht="15" customHeight="1" x14ac:dyDescent="0.25">
      <c r="B2973" s="2"/>
    </row>
    <row r="2974" spans="2:2" ht="15" customHeight="1" thickBot="1" x14ac:dyDescent="0.3">
      <c r="B2974" s="5"/>
    </row>
    <row r="2975" spans="2:2" ht="15" customHeight="1" x14ac:dyDescent="0.25">
      <c r="B2975" s="9"/>
    </row>
    <row r="2976" spans="2:2" ht="15" customHeight="1" x14ac:dyDescent="0.25">
      <c r="B2976" s="3"/>
    </row>
    <row r="2977" spans="2:2" ht="15" customHeight="1" x14ac:dyDescent="0.25">
      <c r="B2977" s="3"/>
    </row>
    <row r="2978" spans="2:2" ht="15" customHeight="1" x14ac:dyDescent="0.25">
      <c r="B2978" s="2"/>
    </row>
    <row r="2979" spans="2:2" ht="15" customHeight="1" x14ac:dyDescent="0.25">
      <c r="B2979" s="10"/>
    </row>
    <row r="2980" spans="2:2" ht="15" customHeight="1" thickBot="1" x14ac:dyDescent="0.3">
      <c r="B2980" s="5"/>
    </row>
    <row r="2981" spans="2:2" ht="15" customHeight="1" x14ac:dyDescent="0.25">
      <c r="B2981" s="9"/>
    </row>
    <row r="2982" spans="2:2" ht="15" customHeight="1" x14ac:dyDescent="0.25">
      <c r="B2982" s="2"/>
    </row>
    <row r="2983" spans="2:2" ht="15" customHeight="1" x14ac:dyDescent="0.25">
      <c r="B2983" s="3"/>
    </row>
    <row r="2984" spans="2:2" ht="15" customHeight="1" x14ac:dyDescent="0.25">
      <c r="B2984" s="10"/>
    </row>
    <row r="2985" spans="2:2" ht="15" customHeight="1" x14ac:dyDescent="0.25">
      <c r="B2985" s="2"/>
    </row>
    <row r="2986" spans="2:2" ht="15" customHeight="1" x14ac:dyDescent="0.25">
      <c r="B2986" s="2"/>
    </row>
    <row r="2987" spans="2:2" ht="15" customHeight="1" x14ac:dyDescent="0.25">
      <c r="B2987" s="2"/>
    </row>
    <row r="2988" spans="2:2" ht="15" customHeight="1" x14ac:dyDescent="0.25">
      <c r="B2988" s="3"/>
    </row>
    <row r="2989" spans="2:2" ht="15" customHeight="1" thickBot="1" x14ac:dyDescent="0.3">
      <c r="B2989" s="12"/>
    </row>
    <row r="2990" spans="2:2" ht="15" customHeight="1" x14ac:dyDescent="0.25">
      <c r="B2990" s="9"/>
    </row>
    <row r="2991" spans="2:2" ht="15" customHeight="1" x14ac:dyDescent="0.25">
      <c r="B2991" s="2"/>
    </row>
    <row r="2992" spans="2:2" ht="15" customHeight="1" x14ac:dyDescent="0.25">
      <c r="B2992" s="2"/>
    </row>
    <row r="2993" spans="2:2" ht="15" customHeight="1" x14ac:dyDescent="0.25">
      <c r="B2993" s="3"/>
    </row>
    <row r="2994" spans="2:2" ht="15" customHeight="1" x14ac:dyDescent="0.25">
      <c r="B2994" s="3"/>
    </row>
    <row r="2995" spans="2:2" ht="15" customHeight="1" thickBot="1" x14ac:dyDescent="0.3">
      <c r="B2995" s="5"/>
    </row>
    <row r="2996" spans="2:2" ht="15" customHeight="1" x14ac:dyDescent="0.25">
      <c r="B2996" s="11"/>
    </row>
    <row r="2997" spans="2:2" ht="15" customHeight="1" x14ac:dyDescent="0.25">
      <c r="B2997" s="10"/>
    </row>
    <row r="2998" spans="2:2" ht="15" customHeight="1" x14ac:dyDescent="0.25">
      <c r="B2998" s="2"/>
    </row>
    <row r="2999" spans="2:2" ht="15" customHeight="1" x14ac:dyDescent="0.25">
      <c r="B2999" s="2"/>
    </row>
    <row r="3000" spans="2:2" ht="15" customHeight="1" x14ac:dyDescent="0.25">
      <c r="B3000" s="2"/>
    </row>
    <row r="3001" spans="2:2" ht="15" customHeight="1" thickBot="1" x14ac:dyDescent="0.3">
      <c r="B3001" s="4"/>
    </row>
    <row r="3002" spans="2:2" ht="15" customHeight="1" x14ac:dyDescent="0.25">
      <c r="B3002" s="1"/>
    </row>
    <row r="3003" spans="2:2" ht="15" customHeight="1" x14ac:dyDescent="0.25">
      <c r="B3003" s="2"/>
    </row>
    <row r="3004" spans="2:2" ht="15" customHeight="1" x14ac:dyDescent="0.25">
      <c r="B3004" s="2"/>
    </row>
    <row r="3005" spans="2:2" ht="15" customHeight="1" x14ac:dyDescent="0.25">
      <c r="B3005" s="2"/>
    </row>
    <row r="3006" spans="2:2" ht="15" customHeight="1" x14ac:dyDescent="0.25">
      <c r="B3006" s="3"/>
    </row>
    <row r="3007" spans="2:2" ht="15" customHeight="1" x14ac:dyDescent="0.25">
      <c r="B3007" s="10"/>
    </row>
    <row r="3008" spans="2:2" ht="15" customHeight="1" x14ac:dyDescent="0.25">
      <c r="B3008" s="2"/>
    </row>
    <row r="3009" spans="2:2" ht="15" customHeight="1" thickBot="1" x14ac:dyDescent="0.3">
      <c r="B3009" s="5"/>
    </row>
    <row r="3010" spans="2:2" ht="15" customHeight="1" x14ac:dyDescent="0.25">
      <c r="B3010" s="9"/>
    </row>
    <row r="3011" spans="2:2" ht="15" customHeight="1" x14ac:dyDescent="0.25">
      <c r="B3011" s="3"/>
    </row>
    <row r="3012" spans="2:2" ht="15" customHeight="1" x14ac:dyDescent="0.25">
      <c r="B3012" s="3"/>
    </row>
    <row r="3013" spans="2:2" ht="15" customHeight="1" x14ac:dyDescent="0.25">
      <c r="B3013" s="2"/>
    </row>
    <row r="3014" spans="2:2" ht="15" customHeight="1" x14ac:dyDescent="0.25">
      <c r="B3014" s="10"/>
    </row>
    <row r="3015" spans="2:2" ht="15" customHeight="1" x14ac:dyDescent="0.25">
      <c r="B3015" s="2"/>
    </row>
    <row r="3016" spans="2:2" ht="15" customHeight="1" x14ac:dyDescent="0.25">
      <c r="B3016" s="2"/>
    </row>
    <row r="3017" spans="2:2" ht="15" customHeight="1" thickBot="1" x14ac:dyDescent="0.3">
      <c r="B3017" s="5"/>
    </row>
    <row r="3018" spans="2:2" ht="15" customHeight="1" x14ac:dyDescent="0.25">
      <c r="B3018" s="11"/>
    </row>
    <row r="3019" spans="2:2" ht="15" customHeight="1" x14ac:dyDescent="0.25">
      <c r="B3019" s="2"/>
    </row>
    <row r="3020" spans="2:2" ht="15" customHeight="1" x14ac:dyDescent="0.25">
      <c r="B3020" s="3"/>
    </row>
    <row r="3021" spans="2:2" ht="15" customHeight="1" x14ac:dyDescent="0.25">
      <c r="B3021" s="10"/>
    </row>
    <row r="3022" spans="2:2" ht="15" customHeight="1" x14ac:dyDescent="0.25">
      <c r="B3022" s="2"/>
    </row>
    <row r="3023" spans="2:2" ht="15" customHeight="1" thickBot="1" x14ac:dyDescent="0.3">
      <c r="B3023" s="5"/>
    </row>
    <row r="3024" spans="2:2" ht="15" customHeight="1" x14ac:dyDescent="0.25">
      <c r="B3024" s="9"/>
    </row>
    <row r="3025" spans="2:2" ht="15" customHeight="1" x14ac:dyDescent="0.25">
      <c r="B3025" s="3"/>
    </row>
    <row r="3026" spans="2:2" ht="15" customHeight="1" x14ac:dyDescent="0.25">
      <c r="B3026" s="3"/>
    </row>
    <row r="3027" spans="2:2" ht="15" customHeight="1" x14ac:dyDescent="0.25">
      <c r="B3027" s="2"/>
    </row>
    <row r="3028" spans="2:2" ht="15" customHeight="1" x14ac:dyDescent="0.25">
      <c r="B3028" s="10"/>
    </row>
    <row r="3029" spans="2:2" ht="15" customHeight="1" x14ac:dyDescent="0.25">
      <c r="B3029" s="2"/>
    </row>
    <row r="3030" spans="2:2" ht="15" customHeight="1" thickBot="1" x14ac:dyDescent="0.3">
      <c r="B3030" s="5"/>
    </row>
    <row r="3031" spans="2:2" ht="15" customHeight="1" x14ac:dyDescent="0.25">
      <c r="B3031" s="9"/>
    </row>
    <row r="3032" spans="2:2" ht="15" customHeight="1" x14ac:dyDescent="0.25">
      <c r="B3032" s="3"/>
    </row>
    <row r="3033" spans="2:2" ht="15" customHeight="1" x14ac:dyDescent="0.25">
      <c r="B3033" s="10"/>
    </row>
    <row r="3034" spans="2:2" ht="15" customHeight="1" x14ac:dyDescent="0.25">
      <c r="B3034" s="2"/>
    </row>
    <row r="3035" spans="2:2" ht="15" customHeight="1" thickBot="1" x14ac:dyDescent="0.3">
      <c r="B3035" s="5"/>
    </row>
    <row r="3036" spans="2:2" ht="15" customHeight="1" x14ac:dyDescent="0.25">
      <c r="B3036" s="9"/>
    </row>
    <row r="3037" spans="2:2" ht="15" customHeight="1" x14ac:dyDescent="0.25">
      <c r="B3037" s="3"/>
    </row>
    <row r="3038" spans="2:2" ht="15" customHeight="1" x14ac:dyDescent="0.25">
      <c r="B3038" s="10"/>
    </row>
    <row r="3039" spans="2:2" ht="15" customHeight="1" x14ac:dyDescent="0.25">
      <c r="B3039" s="2"/>
    </row>
    <row r="3040" spans="2:2" ht="15" customHeight="1" x14ac:dyDescent="0.25">
      <c r="B3040" s="2"/>
    </row>
    <row r="3041" spans="2:2" ht="15" customHeight="1" x14ac:dyDescent="0.25">
      <c r="B3041" s="2"/>
    </row>
    <row r="3042" spans="2:2" ht="15" customHeight="1" thickBot="1" x14ac:dyDescent="0.3">
      <c r="B3042" s="4"/>
    </row>
    <row r="3043" spans="2:2" ht="15" customHeight="1" x14ac:dyDescent="0.25">
      <c r="B3043" s="1"/>
    </row>
    <row r="3044" spans="2:2" ht="15" customHeight="1" x14ac:dyDescent="0.25">
      <c r="B3044" s="2"/>
    </row>
    <row r="3045" spans="2:2" ht="15" customHeight="1" x14ac:dyDescent="0.25">
      <c r="B3045" s="2"/>
    </row>
    <row r="3046" spans="2:2" ht="15" customHeight="1" x14ac:dyDescent="0.25">
      <c r="B3046" s="2"/>
    </row>
    <row r="3047" spans="2:2" ht="15" customHeight="1" x14ac:dyDescent="0.25">
      <c r="B3047" s="3"/>
    </row>
    <row r="3048" spans="2:2" ht="15" customHeight="1" x14ac:dyDescent="0.25">
      <c r="B3048" s="10"/>
    </row>
    <row r="3049" spans="2:2" ht="15" customHeight="1" x14ac:dyDescent="0.25">
      <c r="B3049" s="2"/>
    </row>
    <row r="3050" spans="2:2" ht="15" customHeight="1" thickBot="1" x14ac:dyDescent="0.3">
      <c r="B3050" s="5"/>
    </row>
    <row r="3051" spans="2:2" ht="15" customHeight="1" x14ac:dyDescent="0.25">
      <c r="B3051" s="9"/>
    </row>
    <row r="3052" spans="2:2" ht="15" customHeight="1" x14ac:dyDescent="0.25">
      <c r="B3052" s="3"/>
    </row>
    <row r="3053" spans="2:2" ht="15" customHeight="1" x14ac:dyDescent="0.25">
      <c r="B3053" s="10"/>
    </row>
    <row r="3054" spans="2:2" ht="15" customHeight="1" x14ac:dyDescent="0.25">
      <c r="B3054" s="2"/>
    </row>
    <row r="3055" spans="2:2" ht="15" customHeight="1" x14ac:dyDescent="0.25">
      <c r="B3055" s="2"/>
    </row>
    <row r="3056" spans="2:2" ht="15" customHeight="1" x14ac:dyDescent="0.25">
      <c r="B3056" s="2"/>
    </row>
    <row r="3057" spans="2:2" ht="15" customHeight="1" x14ac:dyDescent="0.25">
      <c r="B3057" s="3"/>
    </row>
    <row r="3058" spans="2:2" ht="15" customHeight="1" thickBot="1" x14ac:dyDescent="0.3">
      <c r="B3058" s="4"/>
    </row>
    <row r="3059" spans="2:2" ht="15" customHeight="1" x14ac:dyDescent="0.25">
      <c r="B3059" s="9"/>
    </row>
    <row r="3060" spans="2:2" ht="15" customHeight="1" x14ac:dyDescent="0.25">
      <c r="B3060" s="10"/>
    </row>
    <row r="3061" spans="2:2" ht="15" customHeight="1" x14ac:dyDescent="0.25">
      <c r="B3061" s="2"/>
    </row>
    <row r="3062" spans="2:2" ht="15" customHeight="1" x14ac:dyDescent="0.25">
      <c r="B3062" s="2"/>
    </row>
    <row r="3063" spans="2:2" ht="15" customHeight="1" x14ac:dyDescent="0.25">
      <c r="B3063" s="2"/>
    </row>
    <row r="3064" spans="2:2" ht="15" customHeight="1" thickBot="1" x14ac:dyDescent="0.3">
      <c r="B3064" s="4"/>
    </row>
    <row r="3065" spans="2:2" ht="15" customHeight="1" x14ac:dyDescent="0.25">
      <c r="B3065" s="11"/>
    </row>
    <row r="3066" spans="2:2" ht="15" customHeight="1" x14ac:dyDescent="0.25">
      <c r="B3066" s="2"/>
    </row>
    <row r="3067" spans="2:2" ht="15" customHeight="1" x14ac:dyDescent="0.25">
      <c r="B3067" s="3"/>
    </row>
    <row r="3068" spans="2:2" ht="15" customHeight="1" x14ac:dyDescent="0.25">
      <c r="B3068" s="10"/>
    </row>
    <row r="3069" spans="2:2" ht="15" customHeight="1" x14ac:dyDescent="0.25">
      <c r="B3069" s="2"/>
    </row>
    <row r="3070" spans="2:2" ht="15" customHeight="1" thickBot="1" x14ac:dyDescent="0.3">
      <c r="B3070" s="5"/>
    </row>
    <row r="3071" spans="2:2" ht="15" customHeight="1" x14ac:dyDescent="0.25">
      <c r="B3071" s="9"/>
    </row>
    <row r="3072" spans="2:2" ht="15" customHeight="1" x14ac:dyDescent="0.25">
      <c r="B3072" s="10"/>
    </row>
    <row r="3073" spans="2:2" ht="15" customHeight="1" x14ac:dyDescent="0.25">
      <c r="B3073" s="2"/>
    </row>
    <row r="3074" spans="2:2" ht="15" customHeight="1" x14ac:dyDescent="0.25">
      <c r="B3074" s="2"/>
    </row>
    <row r="3075" spans="2:2" ht="15" customHeight="1" x14ac:dyDescent="0.25">
      <c r="B3075" s="2"/>
    </row>
    <row r="3076" spans="2:2" ht="15" customHeight="1" thickBot="1" x14ac:dyDescent="0.3">
      <c r="B3076" s="4"/>
    </row>
    <row r="3077" spans="2:2" ht="15" customHeight="1" x14ac:dyDescent="0.25">
      <c r="B3077" s="11"/>
    </row>
    <row r="3078" spans="2:2" ht="15" customHeight="1" x14ac:dyDescent="0.25">
      <c r="B3078" s="2"/>
    </row>
    <row r="3079" spans="2:2" ht="15" customHeight="1" x14ac:dyDescent="0.25">
      <c r="B3079" s="10"/>
    </row>
    <row r="3080" spans="2:2" ht="15" customHeight="1" x14ac:dyDescent="0.25">
      <c r="B3080" s="2"/>
    </row>
    <row r="3081" spans="2:2" ht="15" customHeight="1" x14ac:dyDescent="0.25">
      <c r="B3081" s="2"/>
    </row>
    <row r="3082" spans="2:2" ht="15" customHeight="1" x14ac:dyDescent="0.25">
      <c r="B3082" s="2"/>
    </row>
    <row r="3083" spans="2:2" ht="15" customHeight="1" x14ac:dyDescent="0.25">
      <c r="B3083" s="3"/>
    </row>
    <row r="3084" spans="2:2" ht="15" customHeight="1" thickBot="1" x14ac:dyDescent="0.3">
      <c r="B3084" s="12"/>
    </row>
    <row r="3085" spans="2:2" ht="15" customHeight="1" x14ac:dyDescent="0.25">
      <c r="B3085" s="9"/>
    </row>
    <row r="3086" spans="2:2" ht="15" customHeight="1" x14ac:dyDescent="0.25">
      <c r="B3086" s="2"/>
    </row>
    <row r="3087" spans="2:2" ht="15" customHeight="1" x14ac:dyDescent="0.25">
      <c r="B3087" s="2"/>
    </row>
    <row r="3088" spans="2:2" ht="15" customHeight="1" x14ac:dyDescent="0.25">
      <c r="B3088" s="3"/>
    </row>
    <row r="3089" spans="2:2" ht="15" customHeight="1" x14ac:dyDescent="0.25">
      <c r="B3089" s="3"/>
    </row>
    <row r="3090" spans="2:2" ht="15" customHeight="1" thickBot="1" x14ac:dyDescent="0.3">
      <c r="B3090" s="5"/>
    </row>
    <row r="3091" spans="2:2" ht="15" customHeight="1" x14ac:dyDescent="0.25">
      <c r="B3091" s="1"/>
    </row>
    <row r="3092" spans="2:2" ht="15" customHeight="1" x14ac:dyDescent="0.25">
      <c r="B3092" s="2"/>
    </row>
    <row r="3093" spans="2:2" ht="15" customHeight="1" x14ac:dyDescent="0.25">
      <c r="B3093" s="2"/>
    </row>
    <row r="3094" spans="2:2" ht="15" customHeight="1" x14ac:dyDescent="0.25">
      <c r="B3094" s="10"/>
    </row>
    <row r="3095" spans="2:2" ht="15" customHeight="1" x14ac:dyDescent="0.25">
      <c r="B3095" s="2"/>
    </row>
    <row r="3096" spans="2:2" ht="15" customHeight="1" x14ac:dyDescent="0.25">
      <c r="B3096" s="2"/>
    </row>
    <row r="3097" spans="2:2" ht="15" customHeight="1" x14ac:dyDescent="0.25">
      <c r="B3097" s="2"/>
    </row>
    <row r="3098" spans="2:2" ht="15" customHeight="1" x14ac:dyDescent="0.25">
      <c r="B3098" s="3"/>
    </row>
    <row r="3099" spans="2:2" ht="15" customHeight="1" thickBot="1" x14ac:dyDescent="0.3">
      <c r="B3099" s="4"/>
    </row>
    <row r="3100" spans="2:2" ht="15" customHeight="1" x14ac:dyDescent="0.25">
      <c r="B3100" s="9"/>
    </row>
    <row r="3101" spans="2:2" ht="15" customHeight="1" x14ac:dyDescent="0.25">
      <c r="B3101" s="10"/>
    </row>
    <row r="3102" spans="2:2" ht="15" customHeight="1" x14ac:dyDescent="0.25">
      <c r="B3102" s="2"/>
    </row>
    <row r="3103" spans="2:2" ht="15" customHeight="1" x14ac:dyDescent="0.25">
      <c r="B3103" s="2"/>
    </row>
    <row r="3104" spans="2:2" ht="15" customHeight="1" x14ac:dyDescent="0.25">
      <c r="B3104" s="2"/>
    </row>
    <row r="3105" spans="2:2" ht="15" customHeight="1" x14ac:dyDescent="0.25">
      <c r="B3105" s="3"/>
    </row>
    <row r="3106" spans="2:2" ht="15" customHeight="1" thickBot="1" x14ac:dyDescent="0.3">
      <c r="B3106" s="12"/>
    </row>
    <row r="3107" spans="2:2" ht="15" customHeight="1" x14ac:dyDescent="0.25">
      <c r="B3107" s="9"/>
    </row>
    <row r="3108" spans="2:2" ht="15" customHeight="1" x14ac:dyDescent="0.25">
      <c r="B3108" s="2"/>
    </row>
    <row r="3109" spans="2:2" ht="15" customHeight="1" x14ac:dyDescent="0.25">
      <c r="B3109" s="2"/>
    </row>
    <row r="3110" spans="2:2" ht="15" customHeight="1" x14ac:dyDescent="0.25">
      <c r="B3110" s="3"/>
    </row>
    <row r="3111" spans="2:2" ht="15" customHeight="1" x14ac:dyDescent="0.25">
      <c r="B3111" s="10"/>
    </row>
    <row r="3112" spans="2:2" ht="15" customHeight="1" x14ac:dyDescent="0.25">
      <c r="B3112" s="2"/>
    </row>
    <row r="3113" spans="2:2" ht="15" customHeight="1" x14ac:dyDescent="0.25">
      <c r="B3113" s="2"/>
    </row>
    <row r="3114" spans="2:2" ht="15" customHeight="1" thickBot="1" x14ac:dyDescent="0.3">
      <c r="B3114" s="5"/>
    </row>
    <row r="3115" spans="2:2" ht="15" customHeight="1" x14ac:dyDescent="0.25">
      <c r="B3115" s="11"/>
    </row>
    <row r="3116" spans="2:2" ht="15" customHeight="1" x14ac:dyDescent="0.25">
      <c r="B3116" s="2"/>
    </row>
    <row r="3117" spans="2:2" ht="15" customHeight="1" x14ac:dyDescent="0.25">
      <c r="B3117" s="3"/>
    </row>
    <row r="3118" spans="2:2" ht="15" customHeight="1" x14ac:dyDescent="0.25">
      <c r="B3118" s="10"/>
    </row>
    <row r="3119" spans="2:2" ht="15" customHeight="1" x14ac:dyDescent="0.25">
      <c r="B3119" s="2"/>
    </row>
    <row r="3120" spans="2:2" ht="15" customHeight="1" thickBot="1" x14ac:dyDescent="0.3">
      <c r="B3120" s="5"/>
    </row>
    <row r="3121" spans="2:2" ht="15" customHeight="1" x14ac:dyDescent="0.25">
      <c r="B3121" s="9"/>
    </row>
    <row r="3122" spans="2:2" ht="15" customHeight="1" x14ac:dyDescent="0.25">
      <c r="B3122" s="3"/>
    </row>
    <row r="3123" spans="2:2" ht="15" customHeight="1" x14ac:dyDescent="0.25">
      <c r="B3123" s="10"/>
    </row>
    <row r="3124" spans="2:2" ht="15" customHeight="1" x14ac:dyDescent="0.25">
      <c r="B3124" s="2"/>
    </row>
    <row r="3125" spans="2:2" ht="15" customHeight="1" x14ac:dyDescent="0.25">
      <c r="B3125" s="2"/>
    </row>
    <row r="3126" spans="2:2" ht="15" customHeight="1" thickBot="1" x14ac:dyDescent="0.3">
      <c r="B3126" s="5"/>
    </row>
    <row r="3127" spans="2:2" ht="15" customHeight="1" x14ac:dyDescent="0.25">
      <c r="B3127" s="11"/>
    </row>
    <row r="3128" spans="2:2" ht="15" customHeight="1" x14ac:dyDescent="0.25">
      <c r="B3128" s="10"/>
    </row>
    <row r="3129" spans="2:2" ht="15" customHeight="1" x14ac:dyDescent="0.25">
      <c r="B3129" s="2"/>
    </row>
    <row r="3130" spans="2:2" ht="15" customHeight="1" x14ac:dyDescent="0.25">
      <c r="B3130" s="2"/>
    </row>
    <row r="3131" spans="2:2" ht="15" customHeight="1" x14ac:dyDescent="0.25">
      <c r="B3131" s="2"/>
    </row>
    <row r="3132" spans="2:2" ht="15" customHeight="1" thickBot="1" x14ac:dyDescent="0.3">
      <c r="B3132" s="4"/>
    </row>
    <row r="3133" spans="2:2" ht="15" customHeight="1" x14ac:dyDescent="0.25">
      <c r="B3133" s="11"/>
    </row>
    <row r="3134" spans="2:2" ht="15" customHeight="1" x14ac:dyDescent="0.25">
      <c r="B3134" s="2"/>
    </row>
    <row r="3135" spans="2:2" ht="15" customHeight="1" x14ac:dyDescent="0.25">
      <c r="B3135" s="3"/>
    </row>
    <row r="3136" spans="2:2" ht="15" customHeight="1" x14ac:dyDescent="0.25">
      <c r="B3136" s="10"/>
    </row>
    <row r="3137" spans="2:2" ht="15" customHeight="1" x14ac:dyDescent="0.25">
      <c r="B3137" s="2"/>
    </row>
    <row r="3138" spans="2:2" ht="15" customHeight="1" x14ac:dyDescent="0.25">
      <c r="B3138" s="2"/>
    </row>
    <row r="3139" spans="2:2" ht="15" customHeight="1" x14ac:dyDescent="0.25">
      <c r="B3139" s="2"/>
    </row>
    <row r="3140" spans="2:2" ht="15" customHeight="1" x14ac:dyDescent="0.25">
      <c r="B3140" s="3"/>
    </row>
    <row r="3141" spans="2:2" ht="15" customHeight="1" thickBot="1" x14ac:dyDescent="0.3">
      <c r="B3141" s="12"/>
    </row>
    <row r="3142" spans="2:2" ht="15" customHeight="1" x14ac:dyDescent="0.25">
      <c r="B3142" s="9"/>
    </row>
    <row r="3143" spans="2:2" ht="15" customHeight="1" x14ac:dyDescent="0.25">
      <c r="B3143" s="2"/>
    </row>
    <row r="3144" spans="2:2" ht="15" customHeight="1" x14ac:dyDescent="0.25">
      <c r="B3144" s="2"/>
    </row>
    <row r="3145" spans="2:2" ht="15" customHeight="1" x14ac:dyDescent="0.25">
      <c r="B3145" s="3"/>
    </row>
    <row r="3146" spans="2:2" ht="15" customHeight="1" x14ac:dyDescent="0.25">
      <c r="B3146" s="10"/>
    </row>
    <row r="3147" spans="2:2" ht="15" customHeight="1" x14ac:dyDescent="0.25">
      <c r="B3147" s="2"/>
    </row>
    <row r="3148" spans="2:2" ht="15" customHeight="1" x14ac:dyDescent="0.25">
      <c r="B3148" s="2"/>
    </row>
    <row r="3149" spans="2:2" ht="15" customHeight="1" thickBot="1" x14ac:dyDescent="0.3">
      <c r="B3149" s="5"/>
    </row>
    <row r="3150" spans="2:2" ht="15" customHeight="1" x14ac:dyDescent="0.25">
      <c r="B3150" s="11"/>
    </row>
    <row r="3151" spans="2:2" ht="15" customHeight="1" x14ac:dyDescent="0.25">
      <c r="B3151" s="2"/>
    </row>
    <row r="3152" spans="2:2" ht="15" customHeight="1" x14ac:dyDescent="0.25">
      <c r="B3152" s="3"/>
    </row>
    <row r="3153" spans="2:2" ht="15" customHeight="1" x14ac:dyDescent="0.25">
      <c r="B3153" s="10"/>
    </row>
    <row r="3154" spans="2:2" ht="15" customHeight="1" x14ac:dyDescent="0.25">
      <c r="B3154" s="2"/>
    </row>
    <row r="3155" spans="2:2" ht="15" customHeight="1" thickBot="1" x14ac:dyDescent="0.3">
      <c r="B3155" s="5"/>
    </row>
    <row r="3156" spans="2:2" ht="15" customHeight="1" x14ac:dyDescent="0.25">
      <c r="B3156" s="9"/>
    </row>
    <row r="3157" spans="2:2" ht="15" customHeight="1" x14ac:dyDescent="0.25">
      <c r="B3157" s="3"/>
    </row>
    <row r="3158" spans="2:2" ht="15" customHeight="1" x14ac:dyDescent="0.25">
      <c r="B3158" s="3"/>
    </row>
    <row r="3159" spans="2:2" ht="15" customHeight="1" x14ac:dyDescent="0.25">
      <c r="B3159" s="2"/>
    </row>
    <row r="3160" spans="2:2" ht="15" customHeight="1" x14ac:dyDescent="0.25">
      <c r="B3160" s="10"/>
    </row>
    <row r="3161" spans="2:2" ht="15" customHeight="1" thickBot="1" x14ac:dyDescent="0.3">
      <c r="B3161" s="5"/>
    </row>
    <row r="3162" spans="2:2" ht="15" customHeight="1" x14ac:dyDescent="0.25">
      <c r="B3162" s="9"/>
    </row>
    <row r="3163" spans="2:2" ht="15" customHeight="1" x14ac:dyDescent="0.25">
      <c r="B3163" s="2"/>
    </row>
    <row r="3164" spans="2:2" ht="15" customHeight="1" x14ac:dyDescent="0.25">
      <c r="B3164" s="3"/>
    </row>
    <row r="3165" spans="2:2" ht="15" customHeight="1" x14ac:dyDescent="0.25">
      <c r="B3165" s="10"/>
    </row>
    <row r="3166" spans="2:2" ht="15" customHeight="1" x14ac:dyDescent="0.25">
      <c r="B3166" s="2"/>
    </row>
    <row r="3167" spans="2:2" ht="15" customHeight="1" x14ac:dyDescent="0.25">
      <c r="B3167" s="2"/>
    </row>
    <row r="3168" spans="2:2" ht="15" customHeight="1" x14ac:dyDescent="0.25">
      <c r="B3168" s="2"/>
    </row>
    <row r="3169" spans="2:2" ht="15" customHeight="1" thickBot="1" x14ac:dyDescent="0.3">
      <c r="B3169" s="4"/>
    </row>
    <row r="3170" spans="2:2" ht="15" customHeight="1" x14ac:dyDescent="0.25">
      <c r="B3170" s="11"/>
    </row>
    <row r="3171" spans="2:2" ht="15" customHeight="1" x14ac:dyDescent="0.25">
      <c r="B3171" s="10"/>
    </row>
    <row r="3172" spans="2:2" ht="15" customHeight="1" x14ac:dyDescent="0.25">
      <c r="B3172" s="2"/>
    </row>
    <row r="3173" spans="2:2" ht="15" customHeight="1" x14ac:dyDescent="0.25">
      <c r="B3173" s="2"/>
    </row>
    <row r="3174" spans="2:2" ht="15" customHeight="1" x14ac:dyDescent="0.25">
      <c r="B3174" s="2"/>
    </row>
    <row r="3175" spans="2:2" ht="15" customHeight="1" x14ac:dyDescent="0.25">
      <c r="B3175" s="10"/>
    </row>
    <row r="3176" spans="2:2" ht="15" customHeight="1" thickBot="1" x14ac:dyDescent="0.3">
      <c r="B3176" s="5"/>
    </row>
    <row r="3177" spans="2:2" ht="15" customHeight="1" x14ac:dyDescent="0.25">
      <c r="B3177" s="9"/>
    </row>
    <row r="3178" spans="2:2" ht="15" customHeight="1" x14ac:dyDescent="0.25">
      <c r="B3178" s="2"/>
    </row>
    <row r="3179" spans="2:2" ht="15" customHeight="1" x14ac:dyDescent="0.25">
      <c r="B3179" s="3"/>
    </row>
    <row r="3180" spans="2:2" ht="15" customHeight="1" x14ac:dyDescent="0.25">
      <c r="B3180" s="3"/>
    </row>
    <row r="3181" spans="2:2" ht="15" customHeight="1" x14ac:dyDescent="0.25">
      <c r="B3181" s="10"/>
    </row>
    <row r="3182" spans="2:2" ht="15" customHeight="1" x14ac:dyDescent="0.25">
      <c r="B3182" s="2"/>
    </row>
    <row r="3183" spans="2:2" ht="15" customHeight="1" x14ac:dyDescent="0.25">
      <c r="B3183" s="2"/>
    </row>
    <row r="3184" spans="2:2" ht="15" customHeight="1" thickBot="1" x14ac:dyDescent="0.3">
      <c r="B3184" s="5"/>
    </row>
    <row r="3185" spans="2:2" ht="15" customHeight="1" x14ac:dyDescent="0.25">
      <c r="B3185" s="11"/>
    </row>
    <row r="3186" spans="2:2" ht="15" customHeight="1" x14ac:dyDescent="0.25">
      <c r="B3186" s="3"/>
    </row>
    <row r="3187" spans="2:2" ht="15" customHeight="1" x14ac:dyDescent="0.25">
      <c r="B3187" s="2"/>
    </row>
    <row r="3188" spans="2:2" ht="15" customHeight="1" x14ac:dyDescent="0.25">
      <c r="B3188" s="10"/>
    </row>
    <row r="3189" spans="2:2" ht="15" customHeight="1" x14ac:dyDescent="0.25">
      <c r="B3189" s="2"/>
    </row>
    <row r="3190" spans="2:2" ht="15" customHeight="1" thickBot="1" x14ac:dyDescent="0.3">
      <c r="B3190" s="5"/>
    </row>
    <row r="3191" spans="2:2" ht="15" customHeight="1" x14ac:dyDescent="0.25">
      <c r="B3191" s="9"/>
    </row>
    <row r="3192" spans="2:2" ht="15" customHeight="1" x14ac:dyDescent="0.25">
      <c r="B3192" s="3"/>
    </row>
    <row r="3193" spans="2:2" ht="15" customHeight="1" x14ac:dyDescent="0.25">
      <c r="B3193" s="3"/>
    </row>
    <row r="3194" spans="2:2" ht="15" customHeight="1" x14ac:dyDescent="0.25">
      <c r="B3194" s="2"/>
    </row>
    <row r="3195" spans="2:2" ht="15" customHeight="1" x14ac:dyDescent="0.25">
      <c r="B3195" s="10"/>
    </row>
    <row r="3196" spans="2:2" ht="15" customHeight="1" x14ac:dyDescent="0.25">
      <c r="B3196" s="2"/>
    </row>
    <row r="3197" spans="2:2" ht="15" customHeight="1" x14ac:dyDescent="0.25">
      <c r="B3197" s="2"/>
    </row>
    <row r="3198" spans="2:2" ht="15" customHeight="1" x14ac:dyDescent="0.25">
      <c r="B3198" s="2"/>
    </row>
    <row r="3199" spans="2:2" ht="15" customHeight="1" thickBot="1" x14ac:dyDescent="0.3">
      <c r="B3199" s="4"/>
    </row>
    <row r="3200" spans="2:2" ht="15" customHeight="1" x14ac:dyDescent="0.25">
      <c r="B3200" s="1"/>
    </row>
    <row r="3201" spans="2:2" ht="15" customHeight="1" x14ac:dyDescent="0.25">
      <c r="B3201" s="2"/>
    </row>
    <row r="3202" spans="2:2" ht="15" customHeight="1" x14ac:dyDescent="0.25">
      <c r="B3202" s="2"/>
    </row>
    <row r="3203" spans="2:2" ht="15" customHeight="1" x14ac:dyDescent="0.25">
      <c r="B3203" s="2"/>
    </row>
    <row r="3204" spans="2:2" ht="15" customHeight="1" x14ac:dyDescent="0.25">
      <c r="B3204" s="3"/>
    </row>
    <row r="3205" spans="2:2" ht="15" customHeight="1" thickBot="1" x14ac:dyDescent="0.3">
      <c r="B3205" s="12"/>
    </row>
    <row r="3206" spans="2:2" ht="15" customHeight="1" x14ac:dyDescent="0.25">
      <c r="B3206" s="9"/>
    </row>
    <row r="3207" spans="2:2" ht="15" customHeight="1" x14ac:dyDescent="0.25">
      <c r="B3207" s="2"/>
    </row>
    <row r="3208" spans="2:2" ht="15" customHeight="1" x14ac:dyDescent="0.25">
      <c r="B3208" s="2"/>
    </row>
    <row r="3209" spans="2:2" ht="15" customHeight="1" x14ac:dyDescent="0.25">
      <c r="B3209" s="3"/>
    </row>
    <row r="3210" spans="2:2" ht="15" customHeight="1" x14ac:dyDescent="0.25">
      <c r="B3210" s="10"/>
    </row>
    <row r="3211" spans="2:2" ht="15" customHeight="1" x14ac:dyDescent="0.25">
      <c r="B3211" s="2"/>
    </row>
    <row r="3212" spans="2:2" ht="15" customHeight="1" x14ac:dyDescent="0.25">
      <c r="B3212" s="2"/>
    </row>
    <row r="3213" spans="2:2" ht="15" customHeight="1" x14ac:dyDescent="0.25">
      <c r="B3213" s="2"/>
    </row>
    <row r="3214" spans="2:2" ht="15" customHeight="1" thickBot="1" x14ac:dyDescent="0.3">
      <c r="B3214" s="4"/>
    </row>
    <row r="3215" spans="2:2" ht="15" customHeight="1" x14ac:dyDescent="0.25">
      <c r="B3215" s="11"/>
    </row>
    <row r="3216" spans="2:2" ht="15" customHeight="1" x14ac:dyDescent="0.25">
      <c r="B3216" s="2"/>
    </row>
    <row r="3217" spans="2:2" ht="15" customHeight="1" x14ac:dyDescent="0.25">
      <c r="B3217" s="10"/>
    </row>
    <row r="3218" spans="2:2" ht="15" customHeight="1" x14ac:dyDescent="0.25">
      <c r="B3218" s="2"/>
    </row>
    <row r="3219" spans="2:2" ht="15" customHeight="1" x14ac:dyDescent="0.25">
      <c r="B3219" s="2"/>
    </row>
    <row r="3220" spans="2:2" ht="15" customHeight="1" x14ac:dyDescent="0.25">
      <c r="B3220" s="2"/>
    </row>
    <row r="3221" spans="2:2" ht="15" customHeight="1" x14ac:dyDescent="0.25">
      <c r="B3221" s="3"/>
    </row>
    <row r="3222" spans="2:2" ht="15" customHeight="1" thickBot="1" x14ac:dyDescent="0.3">
      <c r="B3222" s="12"/>
    </row>
    <row r="3223" spans="2:2" ht="15" customHeight="1" x14ac:dyDescent="0.25">
      <c r="B3223" s="9"/>
    </row>
    <row r="3224" spans="2:2" ht="15" customHeight="1" x14ac:dyDescent="0.25">
      <c r="B3224" s="2"/>
    </row>
    <row r="3225" spans="2:2" ht="15" customHeight="1" x14ac:dyDescent="0.25">
      <c r="B3225" s="2"/>
    </row>
    <row r="3226" spans="2:2" ht="15" customHeight="1" x14ac:dyDescent="0.25">
      <c r="B3226" s="3"/>
    </row>
    <row r="3227" spans="2:2" ht="15" customHeight="1" x14ac:dyDescent="0.25">
      <c r="B3227" s="3"/>
    </row>
    <row r="3228" spans="2:2" ht="15" customHeight="1" x14ac:dyDescent="0.25">
      <c r="B3228" s="2"/>
    </row>
    <row r="3229" spans="2:2" ht="15" customHeight="1" x14ac:dyDescent="0.25">
      <c r="B3229" s="3"/>
    </row>
    <row r="3230" spans="2:2" ht="15" customHeight="1" thickBot="1" x14ac:dyDescent="0.3">
      <c r="B3230" s="12"/>
    </row>
    <row r="3231" spans="2:2" ht="15" customHeight="1" x14ac:dyDescent="0.25">
      <c r="B3231" s="9"/>
    </row>
    <row r="3232" spans="2:2" ht="15" customHeight="1" x14ac:dyDescent="0.25">
      <c r="B3232" s="2"/>
    </row>
    <row r="3233" spans="2:2" ht="15" customHeight="1" x14ac:dyDescent="0.25">
      <c r="B3233" s="2"/>
    </row>
    <row r="3234" spans="2:2" ht="15" customHeight="1" x14ac:dyDescent="0.25">
      <c r="B3234" s="3"/>
    </row>
    <row r="3235" spans="2:2" ht="15" customHeight="1" x14ac:dyDescent="0.25">
      <c r="B3235" s="2"/>
    </row>
    <row r="3236" spans="2:2" ht="15" customHeight="1" x14ac:dyDescent="0.25">
      <c r="B3236" s="10"/>
    </row>
    <row r="3237" spans="2:2" ht="15" customHeight="1" x14ac:dyDescent="0.25">
      <c r="B3237" s="2"/>
    </row>
    <row r="3238" spans="2:2" ht="15" customHeight="1" thickBot="1" x14ac:dyDescent="0.3">
      <c r="B3238" s="5"/>
    </row>
    <row r="3239" spans="2:2" ht="15" customHeight="1" x14ac:dyDescent="0.25">
      <c r="B3239" s="9"/>
    </row>
    <row r="3240" spans="2:2" ht="15" customHeight="1" x14ac:dyDescent="0.25">
      <c r="B3240" s="3"/>
    </row>
    <row r="3241" spans="2:2" ht="15" customHeight="1" x14ac:dyDescent="0.25">
      <c r="B3241" s="3"/>
    </row>
    <row r="3242" spans="2:2" ht="15" customHeight="1" x14ac:dyDescent="0.25">
      <c r="B3242" s="2"/>
    </row>
    <row r="3243" spans="2:2" ht="15" customHeight="1" x14ac:dyDescent="0.25">
      <c r="B3243" s="10"/>
    </row>
    <row r="3244" spans="2:2" ht="15" customHeight="1" thickBot="1" x14ac:dyDescent="0.3">
      <c r="B3244" s="5"/>
    </row>
    <row r="3245" spans="2:2" ht="15" customHeight="1" x14ac:dyDescent="0.25">
      <c r="B3245" s="9"/>
    </row>
    <row r="3246" spans="2:2" ht="15" customHeight="1" x14ac:dyDescent="0.25">
      <c r="B3246" s="2"/>
    </row>
    <row r="3247" spans="2:2" ht="15" customHeight="1" x14ac:dyDescent="0.25">
      <c r="B3247" s="3"/>
    </row>
    <row r="3248" spans="2:2" ht="15" customHeight="1" x14ac:dyDescent="0.25">
      <c r="B3248" s="10"/>
    </row>
    <row r="3249" spans="2:2" ht="15" customHeight="1" x14ac:dyDescent="0.25">
      <c r="B3249" s="2"/>
    </row>
    <row r="3250" spans="2:2" ht="15" customHeight="1" x14ac:dyDescent="0.25">
      <c r="B3250" s="2"/>
    </row>
    <row r="3251" spans="2:2" ht="15" customHeight="1" thickBot="1" x14ac:dyDescent="0.3">
      <c r="B3251" s="5"/>
    </row>
    <row r="3252" spans="2:2" ht="15" customHeight="1" x14ac:dyDescent="0.25">
      <c r="B3252" s="11"/>
    </row>
    <row r="3253" spans="2:2" ht="15" customHeight="1" x14ac:dyDescent="0.25">
      <c r="B3253" s="10"/>
    </row>
    <row r="3254" spans="2:2" ht="15" customHeight="1" x14ac:dyDescent="0.25">
      <c r="B3254" s="2"/>
    </row>
    <row r="3255" spans="2:2" ht="15" customHeight="1" x14ac:dyDescent="0.25">
      <c r="B3255" s="2"/>
    </row>
    <row r="3256" spans="2:2" ht="15" customHeight="1" x14ac:dyDescent="0.25">
      <c r="B3256" s="2"/>
    </row>
    <row r="3257" spans="2:2" ht="15" customHeight="1" thickBot="1" x14ac:dyDescent="0.3">
      <c r="B3257" s="4"/>
    </row>
    <row r="3258" spans="2:2" ht="15" customHeight="1" x14ac:dyDescent="0.25">
      <c r="B3258" s="1"/>
    </row>
    <row r="3259" spans="2:2" ht="15" customHeight="1" x14ac:dyDescent="0.25">
      <c r="B3259" s="2"/>
    </row>
    <row r="3260" spans="2:2" ht="15" customHeight="1" x14ac:dyDescent="0.25">
      <c r="B3260" s="2"/>
    </row>
    <row r="3261" spans="2:2" ht="15" customHeight="1" x14ac:dyDescent="0.25">
      <c r="B3261" s="2"/>
    </row>
    <row r="3262" spans="2:2" ht="15" customHeight="1" x14ac:dyDescent="0.25">
      <c r="B3262" s="3"/>
    </row>
    <row r="3263" spans="2:2" ht="15" customHeight="1" thickBot="1" x14ac:dyDescent="0.3">
      <c r="B3263" s="4"/>
    </row>
    <row r="3264" spans="2:2" ht="15" customHeight="1" x14ac:dyDescent="0.25">
      <c r="B3264" s="9"/>
    </row>
    <row r="3265" spans="2:2" ht="15" customHeight="1" x14ac:dyDescent="0.25">
      <c r="B3265" s="3"/>
    </row>
    <row r="3266" spans="2:2" ht="15" customHeight="1" x14ac:dyDescent="0.25">
      <c r="B3266" s="10"/>
    </row>
    <row r="3267" spans="2:2" ht="15" customHeight="1" x14ac:dyDescent="0.25">
      <c r="B3267" s="2"/>
    </row>
    <row r="3268" spans="2:2" ht="15" customHeight="1" x14ac:dyDescent="0.25">
      <c r="B3268" s="2"/>
    </row>
    <row r="3269" spans="2:2" ht="15" customHeight="1" x14ac:dyDescent="0.25">
      <c r="B3269" s="2"/>
    </row>
    <row r="3270" spans="2:2" ht="15" customHeight="1" x14ac:dyDescent="0.25">
      <c r="B3270" s="3"/>
    </row>
    <row r="3271" spans="2:2" ht="15" customHeight="1" thickBot="1" x14ac:dyDescent="0.3">
      <c r="B3271" s="4"/>
    </row>
    <row r="3272" spans="2:2" ht="15" customHeight="1" x14ac:dyDescent="0.25">
      <c r="B3272" s="9"/>
    </row>
    <row r="3273" spans="2:2" ht="15" customHeight="1" x14ac:dyDescent="0.25">
      <c r="B3273" s="10"/>
    </row>
    <row r="3274" spans="2:2" ht="15" customHeight="1" x14ac:dyDescent="0.25">
      <c r="B3274" s="2"/>
    </row>
    <row r="3275" spans="2:2" ht="15" customHeight="1" x14ac:dyDescent="0.25">
      <c r="B3275" s="2"/>
    </row>
    <row r="3276" spans="2:2" ht="15" customHeight="1" x14ac:dyDescent="0.25">
      <c r="B3276" s="2"/>
    </row>
    <row r="3277" spans="2:2" ht="15" customHeight="1" x14ac:dyDescent="0.25">
      <c r="B3277" s="3"/>
    </row>
    <row r="3278" spans="2:2" ht="15" customHeight="1" x14ac:dyDescent="0.25">
      <c r="B3278" s="10"/>
    </row>
    <row r="3279" spans="2:2" ht="15" customHeight="1" x14ac:dyDescent="0.25">
      <c r="B3279" s="2"/>
    </row>
    <row r="3280" spans="2:2" ht="15" customHeight="1" thickBot="1" x14ac:dyDescent="0.3">
      <c r="B3280" s="5"/>
    </row>
    <row r="3281" spans="2:2" ht="15" customHeight="1" x14ac:dyDescent="0.25">
      <c r="B3281" s="9"/>
    </row>
    <row r="3282" spans="2:2" ht="15" customHeight="1" x14ac:dyDescent="0.25">
      <c r="B3282" s="3"/>
    </row>
    <row r="3283" spans="2:2" ht="15" customHeight="1" x14ac:dyDescent="0.25">
      <c r="B3283" s="10"/>
    </row>
    <row r="3284" spans="2:2" ht="15" customHeight="1" x14ac:dyDescent="0.25">
      <c r="B3284" s="2"/>
    </row>
    <row r="3285" spans="2:2" ht="15" customHeight="1" x14ac:dyDescent="0.25">
      <c r="B3285" s="2"/>
    </row>
    <row r="3286" spans="2:2" ht="15" customHeight="1" thickBot="1" x14ac:dyDescent="0.3">
      <c r="B3286" s="5"/>
    </row>
    <row r="3287" spans="2:2" ht="15" customHeight="1" x14ac:dyDescent="0.25">
      <c r="B3287" s="11"/>
    </row>
    <row r="3288" spans="2:2" ht="15" customHeight="1" x14ac:dyDescent="0.25">
      <c r="B3288" s="3"/>
    </row>
    <row r="3289" spans="2:2" ht="15" customHeight="1" x14ac:dyDescent="0.25">
      <c r="B3289" s="2"/>
    </row>
    <row r="3290" spans="2:2" ht="15" customHeight="1" x14ac:dyDescent="0.25">
      <c r="B3290" s="10"/>
    </row>
    <row r="3291" spans="2:2" ht="15" customHeight="1" x14ac:dyDescent="0.25">
      <c r="B3291" s="2"/>
    </row>
    <row r="3292" spans="2:2" ht="15" customHeight="1" thickBot="1" x14ac:dyDescent="0.3">
      <c r="B3292" s="5"/>
    </row>
    <row r="3293" spans="2:2" ht="15" customHeight="1" x14ac:dyDescent="0.25">
      <c r="B3293" s="9"/>
    </row>
    <row r="3294" spans="2:2" ht="15" customHeight="1" x14ac:dyDescent="0.25">
      <c r="B3294" s="3"/>
    </row>
    <row r="3295" spans="2:2" ht="15" customHeight="1" x14ac:dyDescent="0.25">
      <c r="B3295" s="3"/>
    </row>
    <row r="3296" spans="2:2" ht="15" customHeight="1" x14ac:dyDescent="0.25">
      <c r="B3296" s="10"/>
    </row>
    <row r="3297" spans="2:2" ht="15" customHeight="1" x14ac:dyDescent="0.25">
      <c r="B3297" s="2"/>
    </row>
    <row r="3298" spans="2:2" ht="15" customHeight="1" x14ac:dyDescent="0.25">
      <c r="B3298" s="2"/>
    </row>
    <row r="3299" spans="2:2" ht="15" customHeight="1" x14ac:dyDescent="0.25">
      <c r="B3299" s="2"/>
    </row>
    <row r="3300" spans="2:2" ht="15" customHeight="1" x14ac:dyDescent="0.25">
      <c r="B3300" s="3"/>
    </row>
    <row r="3301" spans="2:2" ht="15" customHeight="1" thickBot="1" x14ac:dyDescent="0.3">
      <c r="B3301" s="4"/>
    </row>
    <row r="3302" spans="2:2" ht="15" customHeight="1" x14ac:dyDescent="0.25">
      <c r="B3302" s="9"/>
    </row>
    <row r="3303" spans="2:2" ht="15" customHeight="1" x14ac:dyDescent="0.25">
      <c r="B3303" s="10"/>
    </row>
    <row r="3304" spans="2:2" ht="15" customHeight="1" x14ac:dyDescent="0.25">
      <c r="B3304" s="2"/>
    </row>
    <row r="3305" spans="2:2" ht="15" customHeight="1" x14ac:dyDescent="0.25">
      <c r="B3305" s="2"/>
    </row>
    <row r="3306" spans="2:2" ht="15" customHeight="1" x14ac:dyDescent="0.25">
      <c r="B3306" s="2"/>
    </row>
    <row r="3307" spans="2:2" ht="15" customHeight="1" x14ac:dyDescent="0.25">
      <c r="B3307" s="3"/>
    </row>
    <row r="3308" spans="2:2" ht="15" customHeight="1" x14ac:dyDescent="0.25">
      <c r="B3308" s="10"/>
    </row>
    <row r="3309" spans="2:2" ht="15" customHeight="1" x14ac:dyDescent="0.25">
      <c r="B3309" s="2"/>
    </row>
    <row r="3310" spans="2:2" ht="15" customHeight="1" thickBot="1" x14ac:dyDescent="0.3">
      <c r="B3310" s="5"/>
    </row>
    <row r="3311" spans="2:2" ht="15" customHeight="1" x14ac:dyDescent="0.25">
      <c r="B3311" s="9"/>
    </row>
    <row r="3312" spans="2:2" ht="15" customHeight="1" x14ac:dyDescent="0.25">
      <c r="B3312" s="3"/>
    </row>
    <row r="3313" spans="2:2" ht="15" customHeight="1" x14ac:dyDescent="0.25">
      <c r="B3313" s="3"/>
    </row>
    <row r="3314" spans="2:2" ht="15" customHeight="1" x14ac:dyDescent="0.25">
      <c r="B3314" s="2"/>
    </row>
    <row r="3315" spans="2:2" ht="15" customHeight="1" x14ac:dyDescent="0.25">
      <c r="B3315" s="3"/>
    </row>
    <row r="3316" spans="2:2" ht="15" customHeight="1" thickBot="1" x14ac:dyDescent="0.3">
      <c r="B3316" s="12"/>
    </row>
    <row r="3317" spans="2:2" ht="15" customHeight="1" x14ac:dyDescent="0.25">
      <c r="B3317" s="9"/>
    </row>
    <row r="3318" spans="2:2" ht="15" customHeight="1" x14ac:dyDescent="0.25">
      <c r="B3318" s="2"/>
    </row>
    <row r="3319" spans="2:2" ht="15" customHeight="1" x14ac:dyDescent="0.25">
      <c r="B3319" s="2"/>
    </row>
    <row r="3320" spans="2:2" ht="15" customHeight="1" thickBot="1" x14ac:dyDescent="0.3">
      <c r="B3320" s="4"/>
    </row>
    <row r="3321" spans="2:2" ht="15" customHeight="1" x14ac:dyDescent="0.25">
      <c r="B3321" s="1"/>
    </row>
    <row r="3322" spans="2:2" ht="15" customHeight="1" x14ac:dyDescent="0.25">
      <c r="B3322" s="2"/>
    </row>
    <row r="3323" spans="2:2" ht="15" customHeight="1" x14ac:dyDescent="0.25">
      <c r="B3323" s="2"/>
    </row>
    <row r="3324" spans="2:2" ht="15" customHeight="1" x14ac:dyDescent="0.25">
      <c r="B3324" s="2"/>
    </row>
    <row r="3325" spans="2:2" ht="15" customHeight="1" x14ac:dyDescent="0.25">
      <c r="B3325" s="3"/>
    </row>
    <row r="3326" spans="2:2" ht="15" customHeight="1" x14ac:dyDescent="0.25">
      <c r="B3326" s="3"/>
    </row>
    <row r="3327" spans="2:2" ht="15" customHeight="1" x14ac:dyDescent="0.25">
      <c r="B3327" s="2"/>
    </row>
    <row r="3328" spans="2:2" ht="15" customHeight="1" thickBot="1" x14ac:dyDescent="0.3">
      <c r="B3328" s="4"/>
    </row>
    <row r="3329" spans="2:2" ht="15" customHeight="1" x14ac:dyDescent="0.25">
      <c r="B3329" s="1"/>
    </row>
    <row r="3330" spans="2:2" ht="15" customHeight="1" x14ac:dyDescent="0.25">
      <c r="B3330" s="2"/>
    </row>
    <row r="3331" spans="2:2" ht="15" customHeight="1" x14ac:dyDescent="0.25">
      <c r="B3331" s="2"/>
    </row>
    <row r="3332" spans="2:2" ht="15" customHeight="1" x14ac:dyDescent="0.25">
      <c r="B3332" s="2"/>
    </row>
    <row r="3333" spans="2:2" ht="15" customHeight="1" x14ac:dyDescent="0.25">
      <c r="B3333" s="3"/>
    </row>
    <row r="3334" spans="2:2" ht="15" customHeight="1" thickBot="1" x14ac:dyDescent="0.3">
      <c r="B3334" s="4"/>
    </row>
    <row r="3335" spans="2:2" ht="15" customHeight="1" x14ac:dyDescent="0.25">
      <c r="B3335" s="9"/>
    </row>
    <row r="3336" spans="2:2" ht="15" customHeight="1" x14ac:dyDescent="0.25">
      <c r="B3336" s="10"/>
    </row>
    <row r="3337" spans="2:2" ht="15" customHeight="1" x14ac:dyDescent="0.25">
      <c r="B3337" s="2"/>
    </row>
    <row r="3338" spans="2:2" ht="15" customHeight="1" x14ac:dyDescent="0.25">
      <c r="B3338" s="2"/>
    </row>
    <row r="3339" spans="2:2" ht="15" customHeight="1" x14ac:dyDescent="0.25">
      <c r="B3339" s="2"/>
    </row>
    <row r="3340" spans="2:2" ht="15" customHeight="1" x14ac:dyDescent="0.25">
      <c r="B3340" s="3"/>
    </row>
    <row r="3341" spans="2:2" ht="15" customHeight="1" x14ac:dyDescent="0.25">
      <c r="B3341" s="3"/>
    </row>
    <row r="3342" spans="2:2" ht="15" customHeight="1" thickBot="1" x14ac:dyDescent="0.3">
      <c r="B3342" s="5"/>
    </row>
    <row r="3343" spans="2:2" ht="15" customHeight="1" x14ac:dyDescent="0.25">
      <c r="B3343" s="1"/>
    </row>
    <row r="3344" spans="2:2" ht="15" customHeight="1" x14ac:dyDescent="0.25">
      <c r="B3344" s="2"/>
    </row>
    <row r="3345" spans="2:2" ht="15" customHeight="1" x14ac:dyDescent="0.25">
      <c r="B3345" s="2"/>
    </row>
    <row r="3346" spans="2:2" ht="15" customHeight="1" x14ac:dyDescent="0.25">
      <c r="B3346" s="2"/>
    </row>
    <row r="3347" spans="2:2" ht="15" customHeight="1" x14ac:dyDescent="0.25">
      <c r="B3347" s="3"/>
    </row>
    <row r="3348" spans="2:2" ht="15" customHeight="1" x14ac:dyDescent="0.25">
      <c r="B3348" s="2"/>
    </row>
    <row r="3349" spans="2:2" ht="15" customHeight="1" x14ac:dyDescent="0.25">
      <c r="B3349" s="3"/>
    </row>
    <row r="3350" spans="2:2" ht="15" customHeight="1" thickBot="1" x14ac:dyDescent="0.3">
      <c r="B3350" s="12"/>
    </row>
    <row r="3351" spans="2:2" ht="15" customHeight="1" x14ac:dyDescent="0.25">
      <c r="B3351" s="9"/>
    </row>
    <row r="3352" spans="2:2" ht="15" customHeight="1" x14ac:dyDescent="0.25">
      <c r="B3352" s="2"/>
    </row>
    <row r="3353" spans="2:2" ht="15" customHeight="1" x14ac:dyDescent="0.25">
      <c r="B3353" s="2"/>
    </row>
    <row r="3354" spans="2:2" ht="15" customHeight="1" x14ac:dyDescent="0.25">
      <c r="B3354" s="3"/>
    </row>
    <row r="3355" spans="2:2" ht="15" customHeight="1" x14ac:dyDescent="0.25">
      <c r="B3355" s="10"/>
    </row>
    <row r="3356" spans="2:2" ht="15" customHeight="1" x14ac:dyDescent="0.25">
      <c r="B3356" s="2"/>
    </row>
    <row r="3357" spans="2:2" ht="15" customHeight="1" x14ac:dyDescent="0.25">
      <c r="B3357" s="2"/>
    </row>
    <row r="3358" spans="2:2" ht="15" customHeight="1" thickBot="1" x14ac:dyDescent="0.3">
      <c r="B3358" s="5"/>
    </row>
    <row r="3359" spans="2:2" ht="15" customHeight="1" x14ac:dyDescent="0.25">
      <c r="B3359" s="11"/>
    </row>
    <row r="3360" spans="2:2" ht="15" customHeight="1" x14ac:dyDescent="0.25">
      <c r="B3360" s="3"/>
    </row>
    <row r="3361" spans="2:2" ht="15" customHeight="1" x14ac:dyDescent="0.25">
      <c r="B3361" s="10"/>
    </row>
    <row r="3362" spans="2:2" ht="15" customHeight="1" x14ac:dyDescent="0.25">
      <c r="B3362" s="2"/>
    </row>
    <row r="3363" spans="2:2" ht="15" customHeight="1" x14ac:dyDescent="0.25">
      <c r="B3363" s="2"/>
    </row>
    <row r="3364" spans="2:2" ht="15" customHeight="1" thickBot="1" x14ac:dyDescent="0.3">
      <c r="B3364" s="5"/>
    </row>
    <row r="3365" spans="2:2" ht="15" customHeight="1" x14ac:dyDescent="0.25">
      <c r="B3365" s="11"/>
    </row>
    <row r="3366" spans="2:2" ht="15" customHeight="1" x14ac:dyDescent="0.25">
      <c r="B3366" s="10"/>
    </row>
    <row r="3367" spans="2:2" ht="15" customHeight="1" x14ac:dyDescent="0.25">
      <c r="B3367" s="2"/>
    </row>
    <row r="3368" spans="2:2" ht="15" customHeight="1" x14ac:dyDescent="0.25">
      <c r="B3368" s="2"/>
    </row>
    <row r="3369" spans="2:2" ht="15" customHeight="1" x14ac:dyDescent="0.25">
      <c r="B3369" s="2"/>
    </row>
    <row r="3370" spans="2:2" ht="15" customHeight="1" thickBot="1" x14ac:dyDescent="0.3">
      <c r="B3370" s="4"/>
    </row>
    <row r="3371" spans="2:2" ht="15" customHeight="1" x14ac:dyDescent="0.25">
      <c r="B3371" s="1"/>
    </row>
    <row r="3372" spans="2:2" ht="15" customHeight="1" x14ac:dyDescent="0.25">
      <c r="B3372" s="2"/>
    </row>
    <row r="3373" spans="2:2" ht="15" customHeight="1" x14ac:dyDescent="0.25">
      <c r="B3373" s="2"/>
    </row>
    <row r="3374" spans="2:2" ht="15" customHeight="1" x14ac:dyDescent="0.25">
      <c r="B3374" s="2"/>
    </row>
    <row r="3375" spans="2:2" ht="15" customHeight="1" x14ac:dyDescent="0.25">
      <c r="B3375" s="3"/>
    </row>
    <row r="3376" spans="2:2" ht="15" customHeight="1" x14ac:dyDescent="0.25">
      <c r="B3376" s="3"/>
    </row>
    <row r="3377" spans="2:2" ht="15" customHeight="1" x14ac:dyDescent="0.25">
      <c r="B3377" s="2"/>
    </row>
    <row r="3378" spans="2:2" ht="15" customHeight="1" x14ac:dyDescent="0.25">
      <c r="B3378" s="10"/>
    </row>
    <row r="3379" spans="2:2" ht="15" customHeight="1" thickBot="1" x14ac:dyDescent="0.3">
      <c r="B3379" s="5"/>
    </row>
    <row r="3380" spans="2:2" ht="15" customHeight="1" x14ac:dyDescent="0.25">
      <c r="B3380" s="9"/>
    </row>
    <row r="3381" spans="2:2" ht="15" customHeight="1" x14ac:dyDescent="0.25">
      <c r="B3381" s="2"/>
    </row>
    <row r="3382" spans="2:2" ht="15" customHeight="1" x14ac:dyDescent="0.25">
      <c r="B3382" s="3"/>
    </row>
    <row r="3383" spans="2:2" ht="15" customHeight="1" x14ac:dyDescent="0.25">
      <c r="B3383" s="3"/>
    </row>
    <row r="3384" spans="2:2" ht="15" customHeight="1" x14ac:dyDescent="0.25">
      <c r="B3384" s="2"/>
    </row>
    <row r="3385" spans="2:2" ht="15" customHeight="1" thickBot="1" x14ac:dyDescent="0.3">
      <c r="B3385" s="4"/>
    </row>
    <row r="3386" spans="2:2" ht="15" customHeight="1" x14ac:dyDescent="0.25">
      <c r="B3386" s="1"/>
    </row>
    <row r="3387" spans="2:2" ht="15" customHeight="1" x14ac:dyDescent="0.25">
      <c r="B3387" s="2"/>
    </row>
    <row r="3388" spans="2:2" ht="15" customHeight="1" x14ac:dyDescent="0.25">
      <c r="B3388" s="2"/>
    </row>
    <row r="3389" spans="2:2" ht="15" customHeight="1" x14ac:dyDescent="0.25">
      <c r="B3389" s="2"/>
    </row>
    <row r="3390" spans="2:2" ht="15" customHeight="1" x14ac:dyDescent="0.25">
      <c r="B3390" s="3"/>
    </row>
    <row r="3391" spans="2:2" ht="15" customHeight="1" x14ac:dyDescent="0.25">
      <c r="B3391" s="10"/>
    </row>
    <row r="3392" spans="2:2" ht="15" customHeight="1" x14ac:dyDescent="0.25">
      <c r="B3392" s="2"/>
    </row>
    <row r="3393" spans="2:2" ht="15" customHeight="1" thickBot="1" x14ac:dyDescent="0.3">
      <c r="B3393" s="5"/>
    </row>
    <row r="3394" spans="2:2" ht="15" customHeight="1" x14ac:dyDescent="0.25">
      <c r="B3394" s="9"/>
    </row>
    <row r="3395" spans="2:2" ht="15" customHeight="1" x14ac:dyDescent="0.25">
      <c r="B3395" s="3"/>
    </row>
    <row r="3396" spans="2:2" ht="15" customHeight="1" x14ac:dyDescent="0.25">
      <c r="B3396" s="10"/>
    </row>
    <row r="3397" spans="2:2" ht="15" customHeight="1" x14ac:dyDescent="0.25">
      <c r="B3397" s="2"/>
    </row>
    <row r="3398" spans="2:2" ht="15" customHeight="1" x14ac:dyDescent="0.25">
      <c r="B3398" s="2"/>
    </row>
    <row r="3399" spans="2:2" ht="15" customHeight="1" thickBot="1" x14ac:dyDescent="0.3">
      <c r="B3399" s="5"/>
    </row>
    <row r="3400" spans="2:2" ht="15" customHeight="1" x14ac:dyDescent="0.25">
      <c r="B3400" s="11"/>
    </row>
    <row r="3401" spans="2:2" ht="15" customHeight="1" x14ac:dyDescent="0.25">
      <c r="B3401" s="3"/>
    </row>
    <row r="3402" spans="2:2" ht="15" customHeight="1" x14ac:dyDescent="0.25">
      <c r="B3402" s="2"/>
    </row>
    <row r="3403" spans="2:2" ht="15" customHeight="1" x14ac:dyDescent="0.25">
      <c r="B3403" s="3"/>
    </row>
    <row r="3404" spans="2:2" ht="15" customHeight="1" x14ac:dyDescent="0.25">
      <c r="B3404" s="10"/>
    </row>
    <row r="3405" spans="2:2" ht="15" customHeight="1" thickBot="1" x14ac:dyDescent="0.3">
      <c r="B3405" s="5"/>
    </row>
    <row r="3406" spans="2:2" ht="15" customHeight="1" x14ac:dyDescent="0.25">
      <c r="B3406" s="9"/>
    </row>
    <row r="3407" spans="2:2" ht="15" customHeight="1" x14ac:dyDescent="0.25">
      <c r="B3407" s="2"/>
    </row>
    <row r="3408" spans="2:2" ht="15" customHeight="1" x14ac:dyDescent="0.25">
      <c r="B3408" s="3"/>
    </row>
    <row r="3409" spans="2:2" ht="15" customHeight="1" x14ac:dyDescent="0.25">
      <c r="B3409" s="3"/>
    </row>
    <row r="3410" spans="2:2" ht="15" customHeight="1" x14ac:dyDescent="0.25">
      <c r="B3410" s="2"/>
    </row>
    <row r="3411" spans="2:2" ht="15" customHeight="1" thickBot="1" x14ac:dyDescent="0.3">
      <c r="B3411" s="4"/>
    </row>
    <row r="3412" spans="2:2" ht="15" customHeight="1" x14ac:dyDescent="0.25">
      <c r="B3412" s="1"/>
    </row>
    <row r="3413" spans="2:2" ht="15" customHeight="1" x14ac:dyDescent="0.25">
      <c r="B3413" s="2"/>
    </row>
    <row r="3414" spans="2:2" ht="15" customHeight="1" x14ac:dyDescent="0.25">
      <c r="B3414" s="2"/>
    </row>
    <row r="3415" spans="2:2" ht="15" customHeight="1" x14ac:dyDescent="0.25">
      <c r="B3415" s="2"/>
    </row>
    <row r="3416" spans="2:2" ht="15" customHeight="1" x14ac:dyDescent="0.25">
      <c r="B3416" s="3"/>
    </row>
    <row r="3417" spans="2:2" ht="15" customHeight="1" x14ac:dyDescent="0.25">
      <c r="B3417" s="10"/>
    </row>
    <row r="3418" spans="2:2" ht="15" customHeight="1" x14ac:dyDescent="0.25">
      <c r="B3418" s="2"/>
    </row>
    <row r="3419" spans="2:2" ht="15" customHeight="1" thickBot="1" x14ac:dyDescent="0.3">
      <c r="B3419" s="5"/>
    </row>
    <row r="3420" spans="2:2" ht="15" customHeight="1" x14ac:dyDescent="0.25">
      <c r="B3420" s="1"/>
    </row>
    <row r="3421" spans="2:2" ht="15" customHeight="1" x14ac:dyDescent="0.25">
      <c r="B3421" s="2"/>
    </row>
    <row r="3422" spans="2:2" ht="15" customHeight="1" x14ac:dyDescent="0.25">
      <c r="B3422" s="2"/>
    </row>
    <row r="3423" spans="2:2" ht="15" customHeight="1" x14ac:dyDescent="0.25">
      <c r="B3423" s="2"/>
    </row>
    <row r="3424" spans="2:2" ht="15" customHeight="1" x14ac:dyDescent="0.25">
      <c r="B3424" s="3"/>
    </row>
    <row r="3425" spans="2:2" ht="15" customHeight="1" thickBot="1" x14ac:dyDescent="0.3">
      <c r="B3425" s="4"/>
    </row>
    <row r="3426" spans="2:2" ht="15" customHeight="1" x14ac:dyDescent="0.25">
      <c r="B3426" s="9"/>
    </row>
    <row r="3427" spans="2:2" ht="15" customHeight="1" x14ac:dyDescent="0.25">
      <c r="B3427" s="10"/>
    </row>
    <row r="3428" spans="2:2" ht="15" customHeight="1" x14ac:dyDescent="0.25">
      <c r="B3428" s="2"/>
    </row>
    <row r="3429" spans="2:2" ht="15" customHeight="1" x14ac:dyDescent="0.25">
      <c r="B3429" s="2"/>
    </row>
    <row r="3430" spans="2:2" ht="15" customHeight="1" x14ac:dyDescent="0.25">
      <c r="B3430" s="2"/>
    </row>
    <row r="3431" spans="2:2" ht="15" customHeight="1" thickBot="1" x14ac:dyDescent="0.3">
      <c r="B3431" s="4"/>
    </row>
    <row r="3432" spans="2:2" ht="15" customHeight="1" x14ac:dyDescent="0.25">
      <c r="B3432" s="1"/>
    </row>
    <row r="3433" spans="2:2" ht="15" customHeight="1" x14ac:dyDescent="0.25">
      <c r="B3433" s="2"/>
    </row>
    <row r="3434" spans="2:2" ht="15" customHeight="1" x14ac:dyDescent="0.25">
      <c r="B3434" s="2"/>
    </row>
    <row r="3435" spans="2:2" ht="15" customHeight="1" x14ac:dyDescent="0.25">
      <c r="B3435" s="2"/>
    </row>
    <row r="3436" spans="2:2" ht="15" customHeight="1" x14ac:dyDescent="0.25">
      <c r="B3436" s="3"/>
    </row>
    <row r="3437" spans="2:2" ht="15" customHeight="1" x14ac:dyDescent="0.25">
      <c r="B3437" s="3"/>
    </row>
    <row r="3438" spans="2:2" ht="15" customHeight="1" x14ac:dyDescent="0.25">
      <c r="B3438" s="2"/>
    </row>
    <row r="3439" spans="2:2" ht="15" customHeight="1" thickBot="1" x14ac:dyDescent="0.3">
      <c r="B3439" s="12"/>
    </row>
    <row r="3440" spans="2:2" ht="15" customHeight="1" x14ac:dyDescent="0.25">
      <c r="B3440" s="9"/>
    </row>
    <row r="3441" spans="2:2" ht="15" customHeight="1" x14ac:dyDescent="0.25">
      <c r="B3441" s="2"/>
    </row>
    <row r="3442" spans="2:2" ht="15" customHeight="1" x14ac:dyDescent="0.25">
      <c r="B3442" s="2"/>
    </row>
    <row r="3443" spans="2:2" ht="15" customHeight="1" x14ac:dyDescent="0.25">
      <c r="B3443" s="3"/>
    </row>
    <row r="3444" spans="2:2" ht="15" customHeight="1" x14ac:dyDescent="0.25">
      <c r="B3444" s="3"/>
    </row>
    <row r="3445" spans="2:2" ht="15" customHeight="1" x14ac:dyDescent="0.25">
      <c r="B3445" s="2"/>
    </row>
    <row r="3446" spans="2:2" ht="15" customHeight="1" x14ac:dyDescent="0.25">
      <c r="B3446" s="10"/>
    </row>
    <row r="3447" spans="2:2" ht="15" customHeight="1" thickBot="1" x14ac:dyDescent="0.3">
      <c r="B3447" s="5"/>
    </row>
    <row r="3448" spans="2:2" ht="15" customHeight="1" x14ac:dyDescent="0.25">
      <c r="B3448" s="9"/>
    </row>
    <row r="3449" spans="2:2" ht="15" customHeight="1" x14ac:dyDescent="0.25">
      <c r="B3449" s="2"/>
    </row>
    <row r="3450" spans="2:2" ht="15" customHeight="1" x14ac:dyDescent="0.25">
      <c r="B3450" s="3"/>
    </row>
    <row r="3451" spans="2:2" ht="15" customHeight="1" x14ac:dyDescent="0.25">
      <c r="B3451" s="3"/>
    </row>
    <row r="3452" spans="2:2" ht="15" customHeight="1" x14ac:dyDescent="0.25">
      <c r="B3452" s="2"/>
    </row>
    <row r="3453" spans="2:2" ht="15" customHeight="1" thickBot="1" x14ac:dyDescent="0.3">
      <c r="B3453" s="12"/>
    </row>
    <row r="3454" spans="2:2" ht="15" customHeight="1" x14ac:dyDescent="0.25">
      <c r="B3454" s="9"/>
    </row>
    <row r="3455" spans="2:2" ht="15" customHeight="1" x14ac:dyDescent="0.25">
      <c r="B3455" s="2"/>
    </row>
    <row r="3456" spans="2:2" ht="15" customHeight="1" x14ac:dyDescent="0.25">
      <c r="B3456" s="2"/>
    </row>
    <row r="3457" spans="2:2" ht="15" customHeight="1" x14ac:dyDescent="0.25">
      <c r="B3457" s="3"/>
    </row>
    <row r="3458" spans="2:2" ht="15" customHeight="1" x14ac:dyDescent="0.25">
      <c r="B3458" s="10"/>
    </row>
    <row r="3459" spans="2:2" ht="15" customHeight="1" thickBot="1" x14ac:dyDescent="0.3">
      <c r="B3459" s="5"/>
    </row>
    <row r="3460" spans="2:2" ht="15" customHeight="1" x14ac:dyDescent="0.25">
      <c r="B3460" s="9"/>
    </row>
    <row r="3461" spans="2:2" ht="15" customHeight="1" x14ac:dyDescent="0.25">
      <c r="B3461" s="2"/>
    </row>
    <row r="3462" spans="2:2" ht="15" customHeight="1" x14ac:dyDescent="0.25">
      <c r="B3462" s="3"/>
    </row>
    <row r="3463" spans="2:2" ht="15" customHeight="1" x14ac:dyDescent="0.25">
      <c r="B3463" s="10"/>
    </row>
    <row r="3464" spans="2:2" ht="15" customHeight="1" x14ac:dyDescent="0.25">
      <c r="B3464" s="2"/>
    </row>
    <row r="3465" spans="2:2" ht="15" customHeight="1" thickBot="1" x14ac:dyDescent="0.3">
      <c r="B3465" s="5"/>
    </row>
    <row r="3466" spans="2:2" ht="15" customHeight="1" x14ac:dyDescent="0.25">
      <c r="B3466" s="9"/>
    </row>
    <row r="3467" spans="2:2" ht="15" customHeight="1" x14ac:dyDescent="0.25">
      <c r="B3467" s="3"/>
    </row>
    <row r="3468" spans="2:2" ht="15" customHeight="1" x14ac:dyDescent="0.25">
      <c r="B3468" s="3"/>
    </row>
    <row r="3469" spans="2:2" ht="15" customHeight="1" x14ac:dyDescent="0.25">
      <c r="B3469" s="2"/>
    </row>
    <row r="3470" spans="2:2" ht="15" customHeight="1" x14ac:dyDescent="0.25">
      <c r="B3470" s="3"/>
    </row>
    <row r="3471" spans="2:2" ht="15" customHeight="1" x14ac:dyDescent="0.25">
      <c r="B3471" s="10"/>
    </row>
    <row r="3472" spans="2:2" ht="15" customHeight="1" thickBot="1" x14ac:dyDescent="0.3">
      <c r="B3472" s="5"/>
    </row>
    <row r="3473" spans="2:2" ht="15" customHeight="1" x14ac:dyDescent="0.25">
      <c r="B3473" s="9"/>
    </row>
    <row r="3474" spans="2:2" ht="15" customHeight="1" x14ac:dyDescent="0.25">
      <c r="B3474" s="2"/>
    </row>
    <row r="3475" spans="2:2" ht="15" customHeight="1" x14ac:dyDescent="0.25">
      <c r="B3475" s="3"/>
    </row>
    <row r="3476" spans="2:2" ht="15" customHeight="1" x14ac:dyDescent="0.25">
      <c r="B3476" s="10"/>
    </row>
    <row r="3477" spans="2:2" ht="15" customHeight="1" x14ac:dyDescent="0.25">
      <c r="B3477" s="2"/>
    </row>
    <row r="3478" spans="2:2" ht="15" customHeight="1" thickBot="1" x14ac:dyDescent="0.3">
      <c r="B3478" s="5"/>
    </row>
    <row r="3479" spans="2:2" ht="15" customHeight="1" x14ac:dyDescent="0.25">
      <c r="B3479" s="9"/>
    </row>
    <row r="3480" spans="2:2" ht="15" customHeight="1" x14ac:dyDescent="0.25">
      <c r="B3480" s="3"/>
    </row>
    <row r="3481" spans="2:2" ht="15" customHeight="1" x14ac:dyDescent="0.25">
      <c r="B3481" s="3"/>
    </row>
    <row r="3482" spans="2:2" ht="15" customHeight="1" x14ac:dyDescent="0.25">
      <c r="B3482" s="2"/>
    </row>
    <row r="3483" spans="2:2" ht="15" customHeight="1" x14ac:dyDescent="0.25">
      <c r="B3483" s="10"/>
    </row>
    <row r="3484" spans="2:2" ht="15" customHeight="1" thickBot="1" x14ac:dyDescent="0.3">
      <c r="B3484" s="5"/>
    </row>
    <row r="3485" spans="2:2" ht="15" customHeight="1" x14ac:dyDescent="0.25">
      <c r="B3485" s="9"/>
    </row>
    <row r="3486" spans="2:2" ht="15" customHeight="1" x14ac:dyDescent="0.25">
      <c r="B3486" s="2"/>
    </row>
    <row r="3487" spans="2:2" ht="15" customHeight="1" x14ac:dyDescent="0.25">
      <c r="B3487" s="3"/>
    </row>
    <row r="3488" spans="2:2" ht="15" customHeight="1" x14ac:dyDescent="0.25">
      <c r="B3488" s="10"/>
    </row>
    <row r="3489" spans="2:2" ht="15" customHeight="1" x14ac:dyDescent="0.25">
      <c r="B3489" s="2"/>
    </row>
    <row r="3490" spans="2:2" ht="15" customHeight="1" thickBot="1" x14ac:dyDescent="0.3">
      <c r="B3490" s="5"/>
    </row>
    <row r="3491" spans="2:2" ht="15" customHeight="1" x14ac:dyDescent="0.25">
      <c r="B3491" s="9"/>
    </row>
    <row r="3492" spans="2:2" ht="15" customHeight="1" x14ac:dyDescent="0.25">
      <c r="B3492" s="3"/>
    </row>
    <row r="3493" spans="2:2" ht="15" customHeight="1" x14ac:dyDescent="0.25">
      <c r="B3493" s="10"/>
    </row>
    <row r="3494" spans="2:2" ht="15" customHeight="1" x14ac:dyDescent="0.25">
      <c r="B3494" s="2"/>
    </row>
    <row r="3495" spans="2:2" ht="15" customHeight="1" x14ac:dyDescent="0.25">
      <c r="B3495" s="2"/>
    </row>
    <row r="3496" spans="2:2" ht="15" customHeight="1" thickBot="1" x14ac:dyDescent="0.3">
      <c r="B3496" s="5"/>
    </row>
    <row r="3497" spans="2:2" ht="15" customHeight="1" x14ac:dyDescent="0.25">
      <c r="B3497" s="11"/>
    </row>
    <row r="3498" spans="2:2" ht="15" customHeight="1" x14ac:dyDescent="0.25">
      <c r="B3498" s="10"/>
    </row>
    <row r="3499" spans="2:2" ht="15" customHeight="1" x14ac:dyDescent="0.25">
      <c r="B3499" s="2"/>
    </row>
    <row r="3500" spans="2:2" ht="15" customHeight="1" x14ac:dyDescent="0.25">
      <c r="B3500" s="2"/>
    </row>
    <row r="3501" spans="2:2" ht="15" customHeight="1" x14ac:dyDescent="0.25">
      <c r="B3501" s="2"/>
    </row>
    <row r="3502" spans="2:2" ht="15" customHeight="1" thickBot="1" x14ac:dyDescent="0.3">
      <c r="B3502" s="4"/>
    </row>
    <row r="3503" spans="2:2" ht="15" customHeight="1" x14ac:dyDescent="0.25">
      <c r="B3503" s="11"/>
    </row>
    <row r="3504" spans="2:2" ht="15" customHeight="1" x14ac:dyDescent="0.25">
      <c r="B3504" s="2"/>
    </row>
    <row r="3505" spans="2:2" ht="15" customHeight="1" x14ac:dyDescent="0.25">
      <c r="B3505" s="10"/>
    </row>
    <row r="3506" spans="2:2" ht="15" customHeight="1" x14ac:dyDescent="0.25">
      <c r="B3506" s="2"/>
    </row>
    <row r="3507" spans="2:2" ht="15" customHeight="1" x14ac:dyDescent="0.25">
      <c r="B3507" s="2"/>
    </row>
    <row r="3508" spans="2:2" ht="15" customHeight="1" thickBot="1" x14ac:dyDescent="0.3">
      <c r="B3508" s="5"/>
    </row>
    <row r="3509" spans="2:2" ht="15" customHeight="1" x14ac:dyDescent="0.25">
      <c r="B3509" s="11"/>
    </row>
    <row r="3510" spans="2:2" ht="15" customHeight="1" x14ac:dyDescent="0.25">
      <c r="B3510" s="10"/>
    </row>
    <row r="3511" spans="2:2" ht="15" customHeight="1" x14ac:dyDescent="0.25">
      <c r="B3511" s="2"/>
    </row>
    <row r="3512" spans="2:2" ht="15" customHeight="1" x14ac:dyDescent="0.25">
      <c r="B3512" s="2"/>
    </row>
    <row r="3513" spans="2:2" ht="15" customHeight="1" x14ac:dyDescent="0.25">
      <c r="B3513" s="2"/>
    </row>
    <row r="3514" spans="2:2" ht="15" customHeight="1" x14ac:dyDescent="0.25">
      <c r="B3514" s="3"/>
    </row>
    <row r="3515" spans="2:2" ht="15" customHeight="1" x14ac:dyDescent="0.25">
      <c r="B3515" s="10"/>
    </row>
    <row r="3516" spans="2:2" ht="15" customHeight="1" thickBot="1" x14ac:dyDescent="0.3">
      <c r="B3516" s="5"/>
    </row>
    <row r="3517" spans="2:2" ht="15" customHeight="1" x14ac:dyDescent="0.25">
      <c r="B3517" s="9"/>
    </row>
    <row r="3518" spans="2:2" ht="15" customHeight="1" x14ac:dyDescent="0.25">
      <c r="B3518" s="2"/>
    </row>
    <row r="3519" spans="2:2" ht="15" customHeight="1" x14ac:dyDescent="0.25">
      <c r="B3519" s="3"/>
    </row>
    <row r="3520" spans="2:2" ht="15" customHeight="1" x14ac:dyDescent="0.25">
      <c r="B3520" s="3"/>
    </row>
    <row r="3521" spans="2:2" ht="15" customHeight="1" x14ac:dyDescent="0.25">
      <c r="B3521" s="2"/>
    </row>
    <row r="3522" spans="2:2" ht="15" customHeight="1" x14ac:dyDescent="0.25">
      <c r="B3522" s="10"/>
    </row>
    <row r="3523" spans="2:2" ht="15" customHeight="1" x14ac:dyDescent="0.25">
      <c r="B3523" s="2"/>
    </row>
    <row r="3524" spans="2:2" ht="15" customHeight="1" thickBot="1" x14ac:dyDescent="0.3">
      <c r="B3524" s="5"/>
    </row>
    <row r="3525" spans="2:2" ht="15" customHeight="1" x14ac:dyDescent="0.25">
      <c r="B3525" s="9"/>
    </row>
    <row r="3526" spans="2:2" ht="15" customHeight="1" x14ac:dyDescent="0.25">
      <c r="B3526" s="3"/>
    </row>
    <row r="3527" spans="2:2" ht="15" customHeight="1" x14ac:dyDescent="0.25">
      <c r="B3527" s="3"/>
    </row>
    <row r="3528" spans="2:2" ht="15" customHeight="1" x14ac:dyDescent="0.25">
      <c r="B3528" s="2"/>
    </row>
    <row r="3529" spans="2:2" ht="15" customHeight="1" x14ac:dyDescent="0.25">
      <c r="B3529" s="10"/>
    </row>
    <row r="3530" spans="2:2" ht="15" customHeight="1" thickBot="1" x14ac:dyDescent="0.3">
      <c r="B3530" s="5"/>
    </row>
    <row r="3531" spans="2:2" ht="15" customHeight="1" x14ac:dyDescent="0.25">
      <c r="B3531" s="9"/>
    </row>
    <row r="3532" spans="2:2" ht="15" customHeight="1" x14ac:dyDescent="0.25">
      <c r="B3532" s="2"/>
    </row>
    <row r="3533" spans="2:2" ht="15" customHeight="1" x14ac:dyDescent="0.25">
      <c r="B3533" s="3"/>
    </row>
    <row r="3534" spans="2:2" ht="15" customHeight="1" x14ac:dyDescent="0.25">
      <c r="B3534" s="10"/>
    </row>
    <row r="3535" spans="2:2" ht="15" customHeight="1" x14ac:dyDescent="0.25">
      <c r="B3535" s="2"/>
    </row>
    <row r="3536" spans="2:2" ht="15" customHeight="1" thickBot="1" x14ac:dyDescent="0.3">
      <c r="B3536" s="5"/>
    </row>
    <row r="3537" spans="2:2" ht="15" customHeight="1" x14ac:dyDescent="0.25">
      <c r="B3537" s="9"/>
    </row>
    <row r="3538" spans="2:2" ht="15" customHeight="1" x14ac:dyDescent="0.25">
      <c r="B3538" s="3"/>
    </row>
    <row r="3539" spans="2:2" ht="15" customHeight="1" x14ac:dyDescent="0.25">
      <c r="B3539" s="10"/>
    </row>
    <row r="3540" spans="2:2" ht="15" customHeight="1" x14ac:dyDescent="0.25">
      <c r="B3540" s="2"/>
    </row>
    <row r="3541" spans="2:2" ht="15" customHeight="1" x14ac:dyDescent="0.25">
      <c r="B3541" s="2"/>
    </row>
    <row r="3542" spans="2:2" ht="15" customHeight="1" thickBot="1" x14ac:dyDescent="0.3">
      <c r="B3542" s="5"/>
    </row>
    <row r="3543" spans="2:2" ht="15" customHeight="1" x14ac:dyDescent="0.25">
      <c r="B3543" s="11"/>
    </row>
    <row r="3544" spans="2:2" ht="15" customHeight="1" x14ac:dyDescent="0.25">
      <c r="B3544" s="10"/>
    </row>
    <row r="3545" spans="2:2" ht="15" customHeight="1" x14ac:dyDescent="0.25">
      <c r="B3545" s="2"/>
    </row>
    <row r="3546" spans="2:2" ht="15" customHeight="1" x14ac:dyDescent="0.25">
      <c r="B3546" s="2"/>
    </row>
    <row r="3547" spans="2:2" ht="15" customHeight="1" x14ac:dyDescent="0.25">
      <c r="B3547" s="2"/>
    </row>
    <row r="3548" spans="2:2" ht="15" customHeight="1" thickBot="1" x14ac:dyDescent="0.3">
      <c r="B3548" s="4"/>
    </row>
    <row r="3549" spans="2:2" ht="15" customHeight="1" x14ac:dyDescent="0.25">
      <c r="B3549" s="11"/>
    </row>
    <row r="3550" spans="2:2" ht="15" customHeight="1" x14ac:dyDescent="0.25">
      <c r="B3550" s="10"/>
    </row>
    <row r="3551" spans="2:2" ht="15" customHeight="1" x14ac:dyDescent="0.25">
      <c r="B3551" s="2"/>
    </row>
    <row r="3552" spans="2:2" ht="15" customHeight="1" x14ac:dyDescent="0.25">
      <c r="B3552" s="2"/>
    </row>
    <row r="3553" spans="2:2" ht="15" customHeight="1" x14ac:dyDescent="0.25">
      <c r="B3553" s="2"/>
    </row>
    <row r="3554" spans="2:2" ht="15" customHeight="1" thickBot="1" x14ac:dyDescent="0.3">
      <c r="B3554" s="4"/>
    </row>
    <row r="3555" spans="2:2" ht="15" customHeight="1" x14ac:dyDescent="0.25">
      <c r="B3555" s="1"/>
    </row>
    <row r="3556" spans="2:2" ht="15" customHeight="1" x14ac:dyDescent="0.25">
      <c r="B3556" s="2"/>
    </row>
    <row r="3557" spans="2:2" ht="15" customHeight="1" x14ac:dyDescent="0.25">
      <c r="B3557" s="2"/>
    </row>
    <row r="3558" spans="2:2" ht="15" customHeight="1" x14ac:dyDescent="0.25">
      <c r="B3558" s="2"/>
    </row>
    <row r="3559" spans="2:2" ht="15" customHeight="1" x14ac:dyDescent="0.25">
      <c r="B3559" s="3"/>
    </row>
    <row r="3560" spans="2:2" ht="15" customHeight="1" thickBot="1" x14ac:dyDescent="0.3">
      <c r="B3560" s="12"/>
    </row>
    <row r="3561" spans="2:2" ht="15" customHeight="1" x14ac:dyDescent="0.25">
      <c r="B3561" s="9"/>
    </row>
    <row r="3562" spans="2:2" ht="15" customHeight="1" x14ac:dyDescent="0.25">
      <c r="B3562" s="2"/>
    </row>
    <row r="3563" spans="2:2" ht="15" customHeight="1" x14ac:dyDescent="0.25">
      <c r="B3563" s="2"/>
    </row>
    <row r="3564" spans="2:2" ht="15" customHeight="1" x14ac:dyDescent="0.25">
      <c r="B3564" s="3"/>
    </row>
    <row r="3565" spans="2:2" ht="15" customHeight="1" x14ac:dyDescent="0.25">
      <c r="B3565" s="10"/>
    </row>
    <row r="3566" spans="2:2" ht="15" customHeight="1" x14ac:dyDescent="0.25">
      <c r="B3566" s="2"/>
    </row>
    <row r="3567" spans="2:2" ht="15" customHeight="1" x14ac:dyDescent="0.25">
      <c r="B3567" s="2"/>
    </row>
    <row r="3568" spans="2:2" ht="15" customHeight="1" thickBot="1" x14ac:dyDescent="0.3">
      <c r="B3568" s="5"/>
    </row>
    <row r="3569" spans="2:2" ht="15" customHeight="1" x14ac:dyDescent="0.25">
      <c r="B3569" s="11"/>
    </row>
    <row r="3570" spans="2:2" ht="15" customHeight="1" x14ac:dyDescent="0.25">
      <c r="B3570" s="10"/>
    </row>
    <row r="3571" spans="2:2" ht="15" customHeight="1" x14ac:dyDescent="0.25">
      <c r="B3571" s="2"/>
    </row>
    <row r="3572" spans="2:2" ht="15" customHeight="1" x14ac:dyDescent="0.25">
      <c r="B3572" s="2"/>
    </row>
    <row r="3573" spans="2:2" ht="15" customHeight="1" x14ac:dyDescent="0.25">
      <c r="B3573" s="2"/>
    </row>
    <row r="3574" spans="2:2" ht="15" customHeight="1" thickBot="1" x14ac:dyDescent="0.3">
      <c r="B3574" s="4"/>
    </row>
    <row r="3575" spans="2:2" ht="15" customHeight="1" x14ac:dyDescent="0.25">
      <c r="B3575" s="1"/>
    </row>
    <row r="3576" spans="2:2" ht="15" customHeight="1" x14ac:dyDescent="0.25">
      <c r="B3576" s="2"/>
    </row>
    <row r="3577" spans="2:2" ht="15" customHeight="1" x14ac:dyDescent="0.25">
      <c r="B3577" s="2"/>
    </row>
    <row r="3578" spans="2:2" ht="15" customHeight="1" x14ac:dyDescent="0.25">
      <c r="B3578" s="2"/>
    </row>
    <row r="3579" spans="2:2" ht="15" customHeight="1" x14ac:dyDescent="0.25">
      <c r="B3579" s="3"/>
    </row>
    <row r="3580" spans="2:2" ht="15" customHeight="1" thickBot="1" x14ac:dyDescent="0.3">
      <c r="B3580" s="12"/>
    </row>
    <row r="3581" spans="2:2" ht="15" customHeight="1" x14ac:dyDescent="0.25">
      <c r="B3581" s="9"/>
    </row>
    <row r="3582" spans="2:2" ht="15" customHeight="1" x14ac:dyDescent="0.25">
      <c r="B3582" s="2"/>
    </row>
    <row r="3583" spans="2:2" ht="15" customHeight="1" x14ac:dyDescent="0.25">
      <c r="B3583" s="2"/>
    </row>
    <row r="3584" spans="2:2" ht="15" customHeight="1" x14ac:dyDescent="0.25">
      <c r="B3584" s="3"/>
    </row>
    <row r="3585" spans="2:2" ht="15" customHeight="1" x14ac:dyDescent="0.25">
      <c r="B3585" s="3"/>
    </row>
    <row r="3586" spans="2:2" ht="15" customHeight="1" thickBot="1" x14ac:dyDescent="0.3">
      <c r="B3586" s="5"/>
    </row>
    <row r="3587" spans="2:2" ht="15" customHeight="1" x14ac:dyDescent="0.25">
      <c r="B3587" s="1"/>
    </row>
    <row r="3588" spans="2:2" ht="15" customHeight="1" x14ac:dyDescent="0.25">
      <c r="B3588" s="2"/>
    </row>
    <row r="3589" spans="2:2" ht="15" customHeight="1" x14ac:dyDescent="0.25">
      <c r="B3589" s="2"/>
    </row>
    <row r="3590" spans="2:2" ht="15" customHeight="1" x14ac:dyDescent="0.25">
      <c r="B3590" s="2"/>
    </row>
    <row r="3591" spans="2:2" ht="15" customHeight="1" x14ac:dyDescent="0.25">
      <c r="B3591" s="3"/>
    </row>
    <row r="3592" spans="2:2" ht="15" customHeight="1" x14ac:dyDescent="0.25">
      <c r="B3592" s="3"/>
    </row>
    <row r="3593" spans="2:2" ht="15" customHeight="1" x14ac:dyDescent="0.25">
      <c r="B3593" s="2"/>
    </row>
    <row r="3594" spans="2:2" ht="15" customHeight="1" x14ac:dyDescent="0.25">
      <c r="B3594" s="10"/>
    </row>
    <row r="3595" spans="2:2" ht="15" customHeight="1" thickBot="1" x14ac:dyDescent="0.3">
      <c r="B3595" s="5"/>
    </row>
    <row r="3596" spans="2:2" ht="15" customHeight="1" x14ac:dyDescent="0.25">
      <c r="B3596" s="9"/>
    </row>
    <row r="3597" spans="2:2" ht="15" customHeight="1" x14ac:dyDescent="0.25">
      <c r="B3597" s="2"/>
    </row>
    <row r="3598" spans="2:2" ht="15" customHeight="1" x14ac:dyDescent="0.25">
      <c r="B3598" s="3"/>
    </row>
    <row r="3599" spans="2:2" ht="15" customHeight="1" x14ac:dyDescent="0.25">
      <c r="B3599" s="10"/>
    </row>
    <row r="3600" spans="2:2" ht="15" customHeight="1" x14ac:dyDescent="0.25">
      <c r="B3600" s="2"/>
    </row>
    <row r="3601" spans="2:2" ht="15" customHeight="1" thickBot="1" x14ac:dyDescent="0.3">
      <c r="B3601" s="5"/>
    </row>
    <row r="3602" spans="2:2" ht="15" customHeight="1" x14ac:dyDescent="0.25">
      <c r="B3602" s="9"/>
    </row>
    <row r="3603" spans="2:2" ht="15" customHeight="1" x14ac:dyDescent="0.25">
      <c r="B3603" s="3"/>
    </row>
    <row r="3604" spans="2:2" ht="15" customHeight="1" x14ac:dyDescent="0.25">
      <c r="B3604" s="10"/>
    </row>
    <row r="3605" spans="2:2" ht="15" customHeight="1" x14ac:dyDescent="0.25">
      <c r="B3605" s="2"/>
    </row>
    <row r="3606" spans="2:2" ht="15" customHeight="1" x14ac:dyDescent="0.25">
      <c r="B3606" s="2"/>
    </row>
    <row r="3607" spans="2:2" ht="15" customHeight="1" thickBot="1" x14ac:dyDescent="0.3">
      <c r="B3607" s="5"/>
    </row>
    <row r="3608" spans="2:2" ht="15" customHeight="1" x14ac:dyDescent="0.25">
      <c r="B3608" s="11"/>
    </row>
    <row r="3609" spans="2:2" ht="15" customHeight="1" x14ac:dyDescent="0.25">
      <c r="B3609" s="10"/>
    </row>
    <row r="3610" spans="2:2" ht="15" customHeight="1" x14ac:dyDescent="0.25">
      <c r="B3610" s="2"/>
    </row>
    <row r="3611" spans="2:2" ht="15" customHeight="1" x14ac:dyDescent="0.25">
      <c r="B3611" s="2"/>
    </row>
    <row r="3612" spans="2:2" ht="15" customHeight="1" x14ac:dyDescent="0.25">
      <c r="B3612" s="2"/>
    </row>
    <row r="3613" spans="2:2" ht="15" customHeight="1" thickBot="1" x14ac:dyDescent="0.3">
      <c r="B3613" s="4"/>
    </row>
    <row r="3614" spans="2:2" ht="15" customHeight="1" x14ac:dyDescent="0.25">
      <c r="B3614" s="1"/>
    </row>
    <row r="3615" spans="2:2" ht="15" customHeight="1" x14ac:dyDescent="0.25">
      <c r="B3615" s="2"/>
    </row>
    <row r="3616" spans="2:2" ht="15" customHeight="1" x14ac:dyDescent="0.25">
      <c r="B3616" s="2"/>
    </row>
    <row r="3617" spans="2:2" ht="15" customHeight="1" x14ac:dyDescent="0.25">
      <c r="B3617" s="2"/>
    </row>
    <row r="3618" spans="2:2" ht="15" customHeight="1" x14ac:dyDescent="0.25">
      <c r="B3618" s="3"/>
    </row>
    <row r="3619" spans="2:2" ht="15" customHeight="1" x14ac:dyDescent="0.25">
      <c r="B3619" s="10"/>
    </row>
    <row r="3620" spans="2:2" ht="15" customHeight="1" x14ac:dyDescent="0.25">
      <c r="B3620" s="2"/>
    </row>
    <row r="3621" spans="2:2" ht="15" customHeight="1" thickBot="1" x14ac:dyDescent="0.3">
      <c r="B3621" s="5"/>
    </row>
    <row r="3622" spans="2:2" ht="15" customHeight="1" x14ac:dyDescent="0.25">
      <c r="B3622" s="9"/>
    </row>
    <row r="3623" spans="2:2" ht="15" customHeight="1" x14ac:dyDescent="0.25">
      <c r="B3623" s="3"/>
    </row>
    <row r="3624" spans="2:2" ht="15" customHeight="1" x14ac:dyDescent="0.25">
      <c r="B3624" s="10"/>
    </row>
    <row r="3625" spans="2:2" ht="15" customHeight="1" x14ac:dyDescent="0.25">
      <c r="B3625" s="2"/>
    </row>
    <row r="3626" spans="2:2" ht="15" customHeight="1" x14ac:dyDescent="0.25">
      <c r="B3626" s="2"/>
    </row>
    <row r="3627" spans="2:2" ht="15" customHeight="1" x14ac:dyDescent="0.25">
      <c r="B3627" s="2"/>
    </row>
    <row r="3628" spans="2:2" ht="15" customHeight="1" x14ac:dyDescent="0.25">
      <c r="B3628" s="3"/>
    </row>
    <row r="3629" spans="2:2" ht="15" customHeight="1" x14ac:dyDescent="0.25">
      <c r="B3629" s="3"/>
    </row>
    <row r="3630" spans="2:2" ht="15" customHeight="1" thickBot="1" x14ac:dyDescent="0.3">
      <c r="B3630" s="5"/>
    </row>
    <row r="3631" spans="2:2" ht="15" customHeight="1" x14ac:dyDescent="0.25">
      <c r="B3631" s="1"/>
    </row>
    <row r="3632" spans="2:2" ht="15" customHeight="1" x14ac:dyDescent="0.25">
      <c r="B3632" s="2"/>
    </row>
    <row r="3633" spans="2:2" ht="15" customHeight="1" x14ac:dyDescent="0.25">
      <c r="B3633" s="2"/>
    </row>
    <row r="3634" spans="2:2" ht="15" customHeight="1" x14ac:dyDescent="0.25">
      <c r="B3634" s="2"/>
    </row>
    <row r="3635" spans="2:2" ht="15" customHeight="1" x14ac:dyDescent="0.25">
      <c r="B3635" s="3"/>
    </row>
    <row r="3636" spans="2:2" ht="15" customHeight="1" x14ac:dyDescent="0.25">
      <c r="B3636" s="10"/>
    </row>
    <row r="3637" spans="2:2" ht="15" customHeight="1" x14ac:dyDescent="0.25">
      <c r="B3637" s="2"/>
    </row>
    <row r="3638" spans="2:2" ht="15" customHeight="1" thickBot="1" x14ac:dyDescent="0.3">
      <c r="B3638" s="5"/>
    </row>
    <row r="3639" spans="2:2" ht="15" customHeight="1" x14ac:dyDescent="0.25">
      <c r="B3639" s="9"/>
    </row>
    <row r="3640" spans="2:2" ht="15" customHeight="1" x14ac:dyDescent="0.25">
      <c r="B3640" s="3"/>
    </row>
    <row r="3641" spans="2:2" ht="15" customHeight="1" x14ac:dyDescent="0.25">
      <c r="B3641" s="10"/>
    </row>
    <row r="3642" spans="2:2" ht="15" customHeight="1" x14ac:dyDescent="0.25">
      <c r="B3642" s="2"/>
    </row>
    <row r="3643" spans="2:2" ht="15" customHeight="1" thickBot="1" x14ac:dyDescent="0.3">
      <c r="B3643" s="5"/>
    </row>
    <row r="3644" spans="2:2" ht="15" customHeight="1" x14ac:dyDescent="0.25">
      <c r="B3644" s="9"/>
    </row>
    <row r="3645" spans="2:2" ht="15" customHeight="1" x14ac:dyDescent="0.25">
      <c r="B3645" s="3"/>
    </row>
    <row r="3646" spans="2:2" ht="15" customHeight="1" x14ac:dyDescent="0.25">
      <c r="B3646" s="10"/>
    </row>
    <row r="3647" spans="2:2" ht="15" customHeight="1" x14ac:dyDescent="0.25">
      <c r="B3647" s="2"/>
    </row>
    <row r="3648" spans="2:2" ht="15" customHeight="1" x14ac:dyDescent="0.25">
      <c r="B3648" s="2"/>
    </row>
    <row r="3649" spans="2:2" ht="15" customHeight="1" thickBot="1" x14ac:dyDescent="0.3">
      <c r="B3649" s="5"/>
    </row>
    <row r="3650" spans="2:2" ht="15" customHeight="1" x14ac:dyDescent="0.25">
      <c r="B3650" s="11"/>
    </row>
    <row r="3651" spans="2:2" ht="15" customHeight="1" x14ac:dyDescent="0.25">
      <c r="B3651" s="3"/>
    </row>
    <row r="3652" spans="2:2" ht="15" customHeight="1" x14ac:dyDescent="0.25">
      <c r="B3652" s="2"/>
    </row>
    <row r="3653" spans="2:2" ht="15" customHeight="1" x14ac:dyDescent="0.25">
      <c r="B3653" s="3"/>
    </row>
    <row r="3654" spans="2:2" ht="15" customHeight="1" x14ac:dyDescent="0.25">
      <c r="B3654" s="10"/>
    </row>
    <row r="3655" spans="2:2" ht="15" customHeight="1" thickBot="1" x14ac:dyDescent="0.3">
      <c r="B3655" s="5"/>
    </row>
    <row r="3656" spans="2:2" ht="15" customHeight="1" x14ac:dyDescent="0.25">
      <c r="B3656" s="9"/>
    </row>
    <row r="3657" spans="2:2" ht="15" customHeight="1" x14ac:dyDescent="0.25">
      <c r="B3657" s="2"/>
    </row>
    <row r="3658" spans="2:2" ht="15" customHeight="1" x14ac:dyDescent="0.25">
      <c r="B3658" s="3"/>
    </row>
    <row r="3659" spans="2:2" ht="15" customHeight="1" x14ac:dyDescent="0.25">
      <c r="B3659" s="10"/>
    </row>
    <row r="3660" spans="2:2" ht="15" customHeight="1" x14ac:dyDescent="0.25">
      <c r="B3660" s="2"/>
    </row>
    <row r="3661" spans="2:2" ht="15" customHeight="1" x14ac:dyDescent="0.25">
      <c r="B3661" s="2"/>
    </row>
    <row r="3662" spans="2:2" ht="15" customHeight="1" x14ac:dyDescent="0.25">
      <c r="B3662" s="2"/>
    </row>
    <row r="3663" spans="2:2" ht="15" customHeight="1" x14ac:dyDescent="0.25">
      <c r="B3663" s="3"/>
    </row>
    <row r="3664" spans="2:2" ht="15" customHeight="1" thickBot="1" x14ac:dyDescent="0.3">
      <c r="B3664" s="12"/>
    </row>
    <row r="3665" spans="2:2" ht="15" customHeight="1" x14ac:dyDescent="0.25">
      <c r="B3665" s="9"/>
    </row>
    <row r="3666" spans="2:2" ht="15" customHeight="1" x14ac:dyDescent="0.25">
      <c r="B3666" s="2"/>
    </row>
    <row r="3667" spans="2:2" ht="15" customHeight="1" x14ac:dyDescent="0.25">
      <c r="B3667" s="2"/>
    </row>
    <row r="3668" spans="2:2" ht="15" customHeight="1" x14ac:dyDescent="0.25">
      <c r="B3668" s="3"/>
    </row>
    <row r="3669" spans="2:2" ht="15" customHeight="1" x14ac:dyDescent="0.25">
      <c r="B3669" s="10"/>
    </row>
    <row r="3670" spans="2:2" ht="15" customHeight="1" thickBot="1" x14ac:dyDescent="0.3">
      <c r="B3670" s="5"/>
    </row>
    <row r="3671" spans="2:2" ht="15" customHeight="1" x14ac:dyDescent="0.25">
      <c r="B3671" s="9"/>
    </row>
    <row r="3672" spans="2:2" ht="15" customHeight="1" x14ac:dyDescent="0.25">
      <c r="B3672" s="2"/>
    </row>
    <row r="3673" spans="2:2" ht="15" customHeight="1" x14ac:dyDescent="0.25">
      <c r="B3673" s="3"/>
    </row>
    <row r="3674" spans="2:2" ht="15" customHeight="1" x14ac:dyDescent="0.25">
      <c r="B3674" s="2"/>
    </row>
    <row r="3675" spans="2:2" ht="15" customHeight="1" x14ac:dyDescent="0.25">
      <c r="B3675" s="2"/>
    </row>
    <row r="3676" spans="2:2" ht="15" customHeight="1" thickBot="1" x14ac:dyDescent="0.3">
      <c r="B3676" s="12"/>
    </row>
    <row r="3677" spans="2:2" ht="15" customHeight="1" x14ac:dyDescent="0.25">
      <c r="B3677" s="9"/>
    </row>
    <row r="3678" spans="2:2" ht="15" customHeight="1" x14ac:dyDescent="0.25">
      <c r="B3678" s="2"/>
    </row>
    <row r="3679" spans="2:2" ht="15" customHeight="1" x14ac:dyDescent="0.25">
      <c r="B3679" s="2"/>
    </row>
    <row r="3680" spans="2:2" ht="15" customHeight="1" x14ac:dyDescent="0.25">
      <c r="B3680" s="3"/>
    </row>
    <row r="3681" spans="2:2" ht="15" customHeight="1" x14ac:dyDescent="0.25">
      <c r="B3681" s="3"/>
    </row>
    <row r="3682" spans="2:2" ht="15" customHeight="1" thickBot="1" x14ac:dyDescent="0.3">
      <c r="B3682" s="5"/>
    </row>
    <row r="3683" spans="2:2" ht="15" customHeight="1" x14ac:dyDescent="0.25">
      <c r="B3683" s="11"/>
    </row>
    <row r="3684" spans="2:2" ht="15" customHeight="1" x14ac:dyDescent="0.25">
      <c r="B3684" s="10"/>
    </row>
    <row r="3685" spans="2:2" ht="15" customHeight="1" x14ac:dyDescent="0.25">
      <c r="B3685" s="2"/>
    </row>
    <row r="3686" spans="2:2" ht="15" customHeight="1" x14ac:dyDescent="0.25">
      <c r="B3686" s="2"/>
    </row>
    <row r="3687" spans="2:2" ht="15" customHeight="1" x14ac:dyDescent="0.25">
      <c r="B3687" s="2"/>
    </row>
    <row r="3688" spans="2:2" ht="15" customHeight="1" thickBot="1" x14ac:dyDescent="0.3">
      <c r="B3688" s="4"/>
    </row>
    <row r="3689" spans="2:2" ht="15" customHeight="1" x14ac:dyDescent="0.25">
      <c r="B3689" s="11"/>
    </row>
    <row r="3690" spans="2:2" ht="15" customHeight="1" x14ac:dyDescent="0.25">
      <c r="B3690" s="2"/>
    </row>
    <row r="3691" spans="2:2" ht="15" customHeight="1" x14ac:dyDescent="0.25">
      <c r="B3691" s="10"/>
    </row>
    <row r="3692" spans="2:2" ht="15" customHeight="1" x14ac:dyDescent="0.25">
      <c r="B3692" s="2"/>
    </row>
    <row r="3693" spans="2:2" ht="15" customHeight="1" x14ac:dyDescent="0.25">
      <c r="B3693" s="2"/>
    </row>
    <row r="3694" spans="2:2" ht="15" customHeight="1" thickBot="1" x14ac:dyDescent="0.3">
      <c r="B3694" s="5"/>
    </row>
    <row r="3695" spans="2:2" ht="15" customHeight="1" x14ac:dyDescent="0.25">
      <c r="B3695" s="1"/>
    </row>
    <row r="3696" spans="2:2" ht="15" customHeight="1" x14ac:dyDescent="0.25">
      <c r="B3696" s="2"/>
    </row>
    <row r="3697" spans="2:2" ht="15" customHeight="1" x14ac:dyDescent="0.25">
      <c r="B3697" s="2"/>
    </row>
    <row r="3698" spans="2:2" ht="15" customHeight="1" x14ac:dyDescent="0.25">
      <c r="B3698" s="2"/>
    </row>
    <row r="3699" spans="2:2" ht="15" customHeight="1" x14ac:dyDescent="0.25">
      <c r="B3699" s="3"/>
    </row>
    <row r="3700" spans="2:2" ht="15" customHeight="1" thickBot="1" x14ac:dyDescent="0.3">
      <c r="B3700" s="12"/>
    </row>
    <row r="3701" spans="2:2" ht="15" customHeight="1" x14ac:dyDescent="0.25">
      <c r="B3701" s="9"/>
    </row>
    <row r="3702" spans="2:2" ht="15" customHeight="1" x14ac:dyDescent="0.25">
      <c r="B3702" s="2"/>
    </row>
    <row r="3703" spans="2:2" ht="15" customHeight="1" x14ac:dyDescent="0.25">
      <c r="B3703" s="2"/>
    </row>
    <row r="3704" spans="2:2" ht="15" customHeight="1" x14ac:dyDescent="0.25">
      <c r="B3704" s="3"/>
    </row>
    <row r="3705" spans="2:2" ht="15" customHeight="1" x14ac:dyDescent="0.25">
      <c r="B3705" s="10"/>
    </row>
    <row r="3706" spans="2:2" ht="15" customHeight="1" thickBot="1" x14ac:dyDescent="0.3">
      <c r="B3706" s="5"/>
    </row>
    <row r="3707" spans="2:2" ht="15" customHeight="1" x14ac:dyDescent="0.25">
      <c r="B3707" s="9"/>
    </row>
    <row r="3708" spans="2:2" ht="15" customHeight="1" x14ac:dyDescent="0.25">
      <c r="B3708" s="2"/>
    </row>
    <row r="3709" spans="2:2" ht="15" customHeight="1" x14ac:dyDescent="0.25">
      <c r="B3709" s="3"/>
    </row>
    <row r="3710" spans="2:2" ht="15" customHeight="1" x14ac:dyDescent="0.25">
      <c r="B3710" s="3"/>
    </row>
    <row r="3711" spans="2:2" ht="15" customHeight="1" x14ac:dyDescent="0.25">
      <c r="B3711" s="2"/>
    </row>
    <row r="3712" spans="2:2" ht="15" customHeight="1" x14ac:dyDescent="0.25">
      <c r="B3712" s="3"/>
    </row>
    <row r="3713" spans="2:2" ht="15" customHeight="1" x14ac:dyDescent="0.25">
      <c r="B3713" s="10"/>
    </row>
    <row r="3714" spans="2:2" ht="15" customHeight="1" thickBot="1" x14ac:dyDescent="0.3">
      <c r="B3714" s="5"/>
    </row>
    <row r="3715" spans="2:2" ht="15" customHeight="1" x14ac:dyDescent="0.25">
      <c r="B3715" s="9"/>
    </row>
    <row r="3716" spans="2:2" ht="15" customHeight="1" x14ac:dyDescent="0.25">
      <c r="B3716" s="2"/>
    </row>
    <row r="3717" spans="2:2" ht="15" customHeight="1" x14ac:dyDescent="0.25">
      <c r="B3717" s="3"/>
    </row>
    <row r="3718" spans="2:2" ht="15" customHeight="1" x14ac:dyDescent="0.25">
      <c r="B3718" s="10"/>
    </row>
    <row r="3719" spans="2:2" ht="15" customHeight="1" x14ac:dyDescent="0.25">
      <c r="B3719" s="2"/>
    </row>
    <row r="3720" spans="2:2" ht="15" customHeight="1" x14ac:dyDescent="0.25">
      <c r="B3720" s="2"/>
    </row>
    <row r="3721" spans="2:2" ht="15" customHeight="1" x14ac:dyDescent="0.25">
      <c r="B3721" s="2"/>
    </row>
    <row r="3722" spans="2:2" ht="15" customHeight="1" thickBot="1" x14ac:dyDescent="0.3">
      <c r="B3722" s="4"/>
    </row>
    <row r="3723" spans="2:2" ht="15" customHeight="1" x14ac:dyDescent="0.25">
      <c r="B3723" s="1"/>
    </row>
    <row r="3724" spans="2:2" ht="15" customHeight="1" x14ac:dyDescent="0.25">
      <c r="B3724" s="2"/>
    </row>
    <row r="3725" spans="2:2" ht="15" customHeight="1" x14ac:dyDescent="0.25">
      <c r="B3725" s="2"/>
    </row>
    <row r="3726" spans="2:2" ht="15" customHeight="1" x14ac:dyDescent="0.25">
      <c r="B3726" s="2"/>
    </row>
    <row r="3727" spans="2:2" ht="15" customHeight="1" x14ac:dyDescent="0.25">
      <c r="B3727" s="3"/>
    </row>
    <row r="3728" spans="2:2" ht="15" customHeight="1" thickBot="1" x14ac:dyDescent="0.3">
      <c r="B3728" s="12"/>
    </row>
    <row r="3729" spans="2:2" ht="15" customHeight="1" x14ac:dyDescent="0.25">
      <c r="B3729" s="9"/>
    </row>
    <row r="3730" spans="2:2" ht="15" customHeight="1" x14ac:dyDescent="0.25">
      <c r="B3730" s="2"/>
    </row>
    <row r="3731" spans="2:2" ht="15" customHeight="1" x14ac:dyDescent="0.25">
      <c r="B3731" s="2"/>
    </row>
    <row r="3732" spans="2:2" ht="15" customHeight="1" x14ac:dyDescent="0.25">
      <c r="B3732" s="3"/>
    </row>
    <row r="3733" spans="2:2" ht="15" customHeight="1" x14ac:dyDescent="0.25">
      <c r="B3733" s="10"/>
    </row>
    <row r="3734" spans="2:2" ht="15" customHeight="1" thickBot="1" x14ac:dyDescent="0.3">
      <c r="B3734" s="5"/>
    </row>
    <row r="3735" spans="2:2" ht="15" customHeight="1" x14ac:dyDescent="0.25">
      <c r="B3735" s="9"/>
    </row>
    <row r="3736" spans="2:2" ht="15" customHeight="1" x14ac:dyDescent="0.25">
      <c r="B3736" s="2"/>
    </row>
    <row r="3737" spans="2:2" ht="15" customHeight="1" x14ac:dyDescent="0.25">
      <c r="B3737" s="3"/>
    </row>
    <row r="3738" spans="2:2" ht="15" customHeight="1" x14ac:dyDescent="0.25">
      <c r="B3738" s="10"/>
    </row>
    <row r="3739" spans="2:2" ht="15" customHeight="1" x14ac:dyDescent="0.25">
      <c r="B3739" s="2"/>
    </row>
    <row r="3740" spans="2:2" ht="15" customHeight="1" x14ac:dyDescent="0.25">
      <c r="B3740" s="2"/>
    </row>
    <row r="3741" spans="2:2" ht="15" customHeight="1" x14ac:dyDescent="0.25">
      <c r="B3741" s="2"/>
    </row>
    <row r="3742" spans="2:2" ht="15" customHeight="1" thickBot="1" x14ac:dyDescent="0.3">
      <c r="B3742" s="4"/>
    </row>
    <row r="3743" spans="2:2" ht="15" customHeight="1" x14ac:dyDescent="0.25">
      <c r="B3743" s="1"/>
    </row>
    <row r="3744" spans="2:2" ht="15" customHeight="1" x14ac:dyDescent="0.25">
      <c r="B3744" s="2"/>
    </row>
    <row r="3745" spans="2:2" ht="15" customHeight="1" x14ac:dyDescent="0.25">
      <c r="B3745" s="2"/>
    </row>
    <row r="3746" spans="2:2" ht="15" customHeight="1" x14ac:dyDescent="0.25">
      <c r="B3746" s="2"/>
    </row>
    <row r="3747" spans="2:2" ht="15" customHeight="1" x14ac:dyDescent="0.25">
      <c r="B3747" s="3"/>
    </row>
    <row r="3748" spans="2:2" ht="15" customHeight="1" thickBot="1" x14ac:dyDescent="0.3">
      <c r="B3748" s="12"/>
    </row>
    <row r="3749" spans="2:2" ht="15" customHeight="1" x14ac:dyDescent="0.25">
      <c r="B3749" s="9"/>
    </row>
    <row r="3750" spans="2:2" ht="15" customHeight="1" x14ac:dyDescent="0.25">
      <c r="B3750" s="2"/>
    </row>
    <row r="3751" spans="2:2" ht="15" customHeight="1" x14ac:dyDescent="0.25">
      <c r="B3751" s="2"/>
    </row>
    <row r="3752" spans="2:2" ht="15" customHeight="1" x14ac:dyDescent="0.25">
      <c r="B3752" s="3"/>
    </row>
    <row r="3753" spans="2:2" ht="15" customHeight="1" x14ac:dyDescent="0.25">
      <c r="B3753" s="3"/>
    </row>
    <row r="3754" spans="2:2" ht="15" customHeight="1" x14ac:dyDescent="0.25">
      <c r="B3754" s="2"/>
    </row>
    <row r="3755" spans="2:2" ht="15" customHeight="1" x14ac:dyDescent="0.25">
      <c r="B3755" s="10"/>
    </row>
    <row r="3756" spans="2:2" ht="15" customHeight="1" x14ac:dyDescent="0.25">
      <c r="B3756" s="2"/>
    </row>
    <row r="3757" spans="2:2" ht="15" customHeight="1" thickBot="1" x14ac:dyDescent="0.3">
      <c r="B3757" s="5"/>
    </row>
    <row r="3758" spans="2:2" ht="15" customHeight="1" x14ac:dyDescent="0.25">
      <c r="B3758" s="9"/>
    </row>
    <row r="3759" spans="2:2" ht="15" customHeight="1" x14ac:dyDescent="0.25">
      <c r="B3759" s="3"/>
    </row>
    <row r="3760" spans="2:2" ht="15" customHeight="1" x14ac:dyDescent="0.25">
      <c r="B3760" s="3"/>
    </row>
    <row r="3761" spans="2:2" ht="15" customHeight="1" x14ac:dyDescent="0.25">
      <c r="B3761" s="2"/>
    </row>
    <row r="3762" spans="2:2" ht="15" customHeight="1" x14ac:dyDescent="0.25">
      <c r="B3762" s="10"/>
    </row>
    <row r="3763" spans="2:2" ht="15" customHeight="1" thickBot="1" x14ac:dyDescent="0.3">
      <c r="B3763" s="5"/>
    </row>
    <row r="3764" spans="2:2" ht="15" customHeight="1" x14ac:dyDescent="0.25">
      <c r="B3764" s="9"/>
    </row>
    <row r="3765" spans="2:2" ht="15" customHeight="1" x14ac:dyDescent="0.25">
      <c r="B3765" s="2"/>
    </row>
    <row r="3766" spans="2:2" ht="15" customHeight="1" x14ac:dyDescent="0.25">
      <c r="B3766" s="3"/>
    </row>
    <row r="3767" spans="2:2" ht="15" customHeight="1" x14ac:dyDescent="0.25">
      <c r="B3767" s="10"/>
    </row>
    <row r="3768" spans="2:2" ht="15" customHeight="1" x14ac:dyDescent="0.25">
      <c r="B3768" s="2"/>
    </row>
    <row r="3769" spans="2:2" ht="15" customHeight="1" thickBot="1" x14ac:dyDescent="0.3">
      <c r="B3769" s="5"/>
    </row>
    <row r="3770" spans="2:2" ht="15" customHeight="1" x14ac:dyDescent="0.25">
      <c r="B3770" s="9"/>
    </row>
    <row r="3771" spans="2:2" ht="15" customHeight="1" x14ac:dyDescent="0.25">
      <c r="B3771" s="3"/>
    </row>
    <row r="3772" spans="2:2" ht="15" customHeight="1" x14ac:dyDescent="0.25">
      <c r="B3772" s="10"/>
    </row>
    <row r="3773" spans="2:2" ht="15" customHeight="1" x14ac:dyDescent="0.25">
      <c r="B3773" s="2"/>
    </row>
    <row r="3774" spans="2:2" ht="15" customHeight="1" x14ac:dyDescent="0.25">
      <c r="B3774" s="2"/>
    </row>
    <row r="3775" spans="2:2" ht="15" customHeight="1" thickBot="1" x14ac:dyDescent="0.3">
      <c r="B3775" s="5"/>
    </row>
    <row r="3776" spans="2:2" ht="15" customHeight="1" x14ac:dyDescent="0.25">
      <c r="B3776" s="11"/>
    </row>
    <row r="3777" spans="2:2" ht="15" customHeight="1" x14ac:dyDescent="0.25">
      <c r="B3777" s="3"/>
    </row>
    <row r="3778" spans="2:2" ht="15" customHeight="1" x14ac:dyDescent="0.25">
      <c r="B3778" s="2"/>
    </row>
    <row r="3779" spans="2:2" ht="15" customHeight="1" x14ac:dyDescent="0.25">
      <c r="B3779" s="10"/>
    </row>
    <row r="3780" spans="2:2" ht="15" customHeight="1" x14ac:dyDescent="0.25">
      <c r="B3780" s="2"/>
    </row>
    <row r="3781" spans="2:2" ht="15" customHeight="1" x14ac:dyDescent="0.25">
      <c r="B3781" s="2"/>
    </row>
    <row r="3782" spans="2:2" ht="15" customHeight="1" x14ac:dyDescent="0.25">
      <c r="B3782" s="2"/>
    </row>
    <row r="3783" spans="2:2" ht="15" customHeight="1" thickBot="1" x14ac:dyDescent="0.3">
      <c r="B3783" s="4"/>
    </row>
    <row r="3784" spans="2:2" ht="15" customHeight="1" x14ac:dyDescent="0.25">
      <c r="B3784" s="1"/>
    </row>
    <row r="3785" spans="2:2" ht="15" customHeight="1" x14ac:dyDescent="0.25">
      <c r="B3785" s="2"/>
    </row>
    <row r="3786" spans="2:2" ht="15" customHeight="1" x14ac:dyDescent="0.25">
      <c r="B3786" s="2"/>
    </row>
    <row r="3787" spans="2:2" ht="15" customHeight="1" x14ac:dyDescent="0.25">
      <c r="B3787" s="2"/>
    </row>
    <row r="3788" spans="2:2" ht="15" customHeight="1" x14ac:dyDescent="0.25">
      <c r="B3788" s="3"/>
    </row>
    <row r="3789" spans="2:2" ht="15" customHeight="1" x14ac:dyDescent="0.25">
      <c r="B3789" s="3"/>
    </row>
    <row r="3790" spans="2:2" ht="15" customHeight="1" x14ac:dyDescent="0.25">
      <c r="B3790" s="2"/>
    </row>
    <row r="3791" spans="2:2" ht="15" customHeight="1" x14ac:dyDescent="0.25">
      <c r="B3791" s="3"/>
    </row>
    <row r="3792" spans="2:2" ht="15" customHeight="1" thickBot="1" x14ac:dyDescent="0.3">
      <c r="B3792" s="12"/>
    </row>
    <row r="3793" spans="2:2" ht="15" customHeight="1" x14ac:dyDescent="0.25">
      <c r="B3793" s="9"/>
    </row>
    <row r="3794" spans="2:2" ht="15" customHeight="1" x14ac:dyDescent="0.25">
      <c r="B3794" s="2"/>
    </row>
    <row r="3795" spans="2:2" ht="15" customHeight="1" x14ac:dyDescent="0.25">
      <c r="B3795" s="2"/>
    </row>
    <row r="3796" spans="2:2" ht="15" customHeight="1" x14ac:dyDescent="0.25">
      <c r="B3796" s="3"/>
    </row>
    <row r="3797" spans="2:2" ht="15" customHeight="1" x14ac:dyDescent="0.25">
      <c r="B3797" s="10"/>
    </row>
    <row r="3798" spans="2:2" ht="15" customHeight="1" thickBot="1" x14ac:dyDescent="0.3">
      <c r="B3798" s="5"/>
    </row>
    <row r="3799" spans="2:2" ht="15" customHeight="1" x14ac:dyDescent="0.25">
      <c r="B3799" s="9"/>
    </row>
    <row r="3800" spans="2:2" ht="15" customHeight="1" x14ac:dyDescent="0.25">
      <c r="B3800" s="2"/>
    </row>
    <row r="3801" spans="2:2" ht="15" customHeight="1" x14ac:dyDescent="0.25">
      <c r="B3801" s="3"/>
    </row>
    <row r="3802" spans="2:2" ht="15" customHeight="1" x14ac:dyDescent="0.25">
      <c r="B3802" s="10"/>
    </row>
    <row r="3803" spans="2:2" ht="15" customHeight="1" x14ac:dyDescent="0.25">
      <c r="B3803" s="2"/>
    </row>
    <row r="3804" spans="2:2" ht="15" customHeight="1" x14ac:dyDescent="0.25">
      <c r="B3804" s="2"/>
    </row>
    <row r="3805" spans="2:2" ht="15" customHeight="1" x14ac:dyDescent="0.25">
      <c r="B3805" s="2"/>
    </row>
    <row r="3806" spans="2:2" ht="15" customHeight="1" x14ac:dyDescent="0.25">
      <c r="B3806" s="3"/>
    </row>
    <row r="3807" spans="2:2" ht="15" customHeight="1" thickBot="1" x14ac:dyDescent="0.3">
      <c r="B3807" s="12"/>
    </row>
    <row r="3808" spans="2:2" ht="15" customHeight="1" x14ac:dyDescent="0.25">
      <c r="B3808" s="9"/>
    </row>
    <row r="3809" spans="2:2" ht="15" customHeight="1" x14ac:dyDescent="0.25">
      <c r="B3809" s="2"/>
    </row>
    <row r="3810" spans="2:2" ht="15" customHeight="1" x14ac:dyDescent="0.25">
      <c r="B3810" s="2"/>
    </row>
    <row r="3811" spans="2:2" ht="15" customHeight="1" x14ac:dyDescent="0.25">
      <c r="B3811" s="3"/>
    </row>
    <row r="3812" spans="2:2" ht="15" customHeight="1" x14ac:dyDescent="0.25">
      <c r="B3812" s="3"/>
    </row>
    <row r="3813" spans="2:2" ht="15" customHeight="1" x14ac:dyDescent="0.25">
      <c r="B3813" s="2"/>
    </row>
    <row r="3814" spans="2:2" ht="15" customHeight="1" x14ac:dyDescent="0.25">
      <c r="B3814" s="10"/>
    </row>
    <row r="3815" spans="2:2" ht="15" customHeight="1" thickBot="1" x14ac:dyDescent="0.3">
      <c r="B3815" s="5"/>
    </row>
    <row r="3816" spans="2:2" ht="15" customHeight="1" x14ac:dyDescent="0.25">
      <c r="B3816" s="9"/>
    </row>
    <row r="3817" spans="2:2" ht="15" customHeight="1" x14ac:dyDescent="0.25">
      <c r="B3817" s="2"/>
    </row>
    <row r="3818" spans="2:2" ht="15" customHeight="1" x14ac:dyDescent="0.25">
      <c r="B3818" s="3"/>
    </row>
    <row r="3819" spans="2:2" ht="15" customHeight="1" x14ac:dyDescent="0.25">
      <c r="B3819" s="3"/>
    </row>
    <row r="3820" spans="2:2" ht="15" customHeight="1" x14ac:dyDescent="0.25">
      <c r="B3820" s="2"/>
    </row>
    <row r="3821" spans="2:2" ht="15" customHeight="1" thickBot="1" x14ac:dyDescent="0.3">
      <c r="B3821" s="4"/>
    </row>
    <row r="3822" spans="2:2" ht="15" customHeight="1" x14ac:dyDescent="0.25">
      <c r="B3822" s="1"/>
    </row>
    <row r="3823" spans="2:2" ht="15" customHeight="1" x14ac:dyDescent="0.25">
      <c r="B3823" s="2"/>
    </row>
    <row r="3824" spans="2:2" ht="15" customHeight="1" x14ac:dyDescent="0.25">
      <c r="B3824" s="2"/>
    </row>
    <row r="3825" spans="2:2" ht="15" customHeight="1" x14ac:dyDescent="0.25">
      <c r="B3825" s="2"/>
    </row>
    <row r="3826" spans="2:2" ht="15" customHeight="1" x14ac:dyDescent="0.25">
      <c r="B3826" s="3"/>
    </row>
    <row r="3827" spans="2:2" ht="15" customHeight="1" thickBot="1" x14ac:dyDescent="0.3">
      <c r="B3827" s="12"/>
    </row>
    <row r="3828" spans="2:2" ht="15" customHeight="1" x14ac:dyDescent="0.25">
      <c r="B3828" s="9"/>
    </row>
    <row r="3829" spans="2:2" ht="15" customHeight="1" x14ac:dyDescent="0.25">
      <c r="B3829" s="2"/>
    </row>
    <row r="3830" spans="2:2" ht="15" customHeight="1" x14ac:dyDescent="0.25">
      <c r="B3830" s="2"/>
    </row>
    <row r="3831" spans="2:2" ht="15" customHeight="1" x14ac:dyDescent="0.25">
      <c r="B3831" s="3"/>
    </row>
    <row r="3832" spans="2:2" ht="15" customHeight="1" x14ac:dyDescent="0.25">
      <c r="B3832" s="3"/>
    </row>
    <row r="3833" spans="2:2" ht="15" customHeight="1" x14ac:dyDescent="0.25">
      <c r="B3833" s="2"/>
    </row>
    <row r="3834" spans="2:2" ht="15" customHeight="1" x14ac:dyDescent="0.25">
      <c r="B3834" s="3"/>
    </row>
    <row r="3835" spans="2:2" ht="15" customHeight="1" x14ac:dyDescent="0.25">
      <c r="B3835" s="10"/>
    </row>
    <row r="3836" spans="2:2" ht="15" customHeight="1" thickBot="1" x14ac:dyDescent="0.3">
      <c r="B3836" s="5"/>
    </row>
    <row r="3837" spans="2:2" ht="15" customHeight="1" x14ac:dyDescent="0.25">
      <c r="B3837" s="9"/>
    </row>
    <row r="3838" spans="2:2" ht="15" customHeight="1" x14ac:dyDescent="0.25">
      <c r="B3838" s="2"/>
    </row>
    <row r="3839" spans="2:2" ht="15" customHeight="1" x14ac:dyDescent="0.25">
      <c r="B3839" s="3"/>
    </row>
    <row r="3840" spans="2:2" ht="15" customHeight="1" x14ac:dyDescent="0.25">
      <c r="B3840" s="3"/>
    </row>
    <row r="3841" spans="2:2" ht="15" customHeight="1" x14ac:dyDescent="0.25">
      <c r="B3841" s="2"/>
    </row>
    <row r="3842" spans="2:2" ht="15" customHeight="1" thickBot="1" x14ac:dyDescent="0.3">
      <c r="B3842" s="12"/>
    </row>
    <row r="3843" spans="2:2" ht="15" customHeight="1" x14ac:dyDescent="0.25">
      <c r="B3843" s="9"/>
    </row>
    <row r="3844" spans="2:2" ht="15" customHeight="1" x14ac:dyDescent="0.25">
      <c r="B3844" s="2"/>
    </row>
    <row r="3845" spans="2:2" ht="15" customHeight="1" x14ac:dyDescent="0.25">
      <c r="B3845" s="2"/>
    </row>
    <row r="3846" spans="2:2" ht="15" customHeight="1" x14ac:dyDescent="0.25">
      <c r="B3846" s="3"/>
    </row>
    <row r="3847" spans="2:2" ht="15" customHeight="1" x14ac:dyDescent="0.25">
      <c r="B3847" s="10"/>
    </row>
    <row r="3848" spans="2:2" ht="15" customHeight="1" x14ac:dyDescent="0.25">
      <c r="B3848" s="2"/>
    </row>
    <row r="3849" spans="2:2" ht="15" customHeight="1" x14ac:dyDescent="0.25">
      <c r="B3849" s="2"/>
    </row>
    <row r="3850" spans="2:2" ht="15" customHeight="1" x14ac:dyDescent="0.25">
      <c r="B3850" s="2"/>
    </row>
    <row r="3851" spans="2:2" ht="15" customHeight="1" thickBot="1" x14ac:dyDescent="0.3">
      <c r="B3851" s="4"/>
    </row>
    <row r="3852" spans="2:2" ht="15" customHeight="1" x14ac:dyDescent="0.25">
      <c r="B3852" s="1"/>
    </row>
    <row r="3853" spans="2:2" ht="15" customHeight="1" x14ac:dyDescent="0.25">
      <c r="B3853" s="2"/>
    </row>
    <row r="3854" spans="2:2" ht="15" customHeight="1" x14ac:dyDescent="0.25">
      <c r="B3854" s="2"/>
    </row>
    <row r="3855" spans="2:2" ht="15" customHeight="1" x14ac:dyDescent="0.25">
      <c r="B3855" s="2"/>
    </row>
    <row r="3856" spans="2:2" ht="15" customHeight="1" x14ac:dyDescent="0.25">
      <c r="B3856" s="3"/>
    </row>
    <row r="3857" spans="2:2" ht="15" customHeight="1" thickBot="1" x14ac:dyDescent="0.3">
      <c r="B3857" s="4"/>
    </row>
    <row r="3858" spans="2:2" ht="15" customHeight="1" x14ac:dyDescent="0.25">
      <c r="B3858" s="9"/>
    </row>
    <row r="3859" spans="2:2" ht="15" customHeight="1" x14ac:dyDescent="0.25">
      <c r="B3859" s="3"/>
    </row>
    <row r="3860" spans="2:2" ht="15" customHeight="1" x14ac:dyDescent="0.25">
      <c r="B3860" s="10"/>
    </row>
    <row r="3861" spans="2:2" ht="15" customHeight="1" x14ac:dyDescent="0.25">
      <c r="B3861" s="2"/>
    </row>
    <row r="3862" spans="2:2" ht="15" customHeight="1" x14ac:dyDescent="0.25">
      <c r="B3862" s="2"/>
    </row>
    <row r="3863" spans="2:2" ht="15" customHeight="1" x14ac:dyDescent="0.25">
      <c r="B3863" s="2"/>
    </row>
    <row r="3864" spans="2:2" ht="15" customHeight="1" x14ac:dyDescent="0.25">
      <c r="B3864" s="3"/>
    </row>
    <row r="3865" spans="2:2" ht="15" customHeight="1" thickBot="1" x14ac:dyDescent="0.3">
      <c r="B3865" s="12"/>
    </row>
    <row r="3866" spans="2:2" ht="15" customHeight="1" x14ac:dyDescent="0.25">
      <c r="B3866" s="9"/>
    </row>
    <row r="3867" spans="2:2" ht="15" customHeight="1" x14ac:dyDescent="0.25">
      <c r="B3867" s="2"/>
    </row>
    <row r="3868" spans="2:2" ht="15" customHeight="1" x14ac:dyDescent="0.25">
      <c r="B3868" s="2"/>
    </row>
    <row r="3869" spans="2:2" ht="15" customHeight="1" x14ac:dyDescent="0.25">
      <c r="B3869" s="3"/>
    </row>
    <row r="3870" spans="2:2" ht="15" customHeight="1" x14ac:dyDescent="0.25">
      <c r="B3870" s="3"/>
    </row>
    <row r="3871" spans="2:2" ht="15" customHeight="1" x14ac:dyDescent="0.25">
      <c r="B3871" s="2"/>
    </row>
    <row r="3872" spans="2:2" ht="15" customHeight="1" x14ac:dyDescent="0.25">
      <c r="B3872" s="3"/>
    </row>
    <row r="3873" spans="2:2" ht="15" customHeight="1" thickBot="1" x14ac:dyDescent="0.3">
      <c r="B3873" s="12"/>
    </row>
    <row r="3874" spans="2:2" ht="15" customHeight="1" x14ac:dyDescent="0.25">
      <c r="B3874" s="9"/>
    </row>
    <row r="3875" spans="2:2" ht="15" customHeight="1" x14ac:dyDescent="0.25">
      <c r="B3875" s="2"/>
    </row>
    <row r="3876" spans="2:2" ht="15" customHeight="1" x14ac:dyDescent="0.25">
      <c r="B3876" s="2"/>
    </row>
    <row r="3877" spans="2:2" ht="15" customHeight="1" x14ac:dyDescent="0.25">
      <c r="B3877" s="3"/>
    </row>
    <row r="3878" spans="2:2" ht="15" customHeight="1" x14ac:dyDescent="0.25">
      <c r="B3878" s="10"/>
    </row>
    <row r="3879" spans="2:2" ht="15" customHeight="1" x14ac:dyDescent="0.25">
      <c r="B3879" s="2"/>
    </row>
    <row r="3880" spans="2:2" ht="15" customHeight="1" x14ac:dyDescent="0.25">
      <c r="B3880" s="2"/>
    </row>
    <row r="3881" spans="2:2" ht="15" customHeight="1" thickBot="1" x14ac:dyDescent="0.3">
      <c r="B3881" s="5"/>
    </row>
    <row r="3882" spans="2:2" ht="15" customHeight="1" x14ac:dyDescent="0.25">
      <c r="B3882" s="11"/>
    </row>
    <row r="3883" spans="2:2" ht="15" customHeight="1" x14ac:dyDescent="0.25">
      <c r="B3883" s="3"/>
    </row>
    <row r="3884" spans="2:2" ht="15" customHeight="1" x14ac:dyDescent="0.25">
      <c r="B3884" s="2"/>
    </row>
    <row r="3885" spans="2:2" ht="15" customHeight="1" x14ac:dyDescent="0.25">
      <c r="B3885" s="10"/>
    </row>
    <row r="3886" spans="2:2" ht="15" customHeight="1" x14ac:dyDescent="0.25">
      <c r="B3886" s="2"/>
    </row>
    <row r="3887" spans="2:2" ht="15" customHeight="1" x14ac:dyDescent="0.25">
      <c r="B3887" s="2"/>
    </row>
    <row r="3888" spans="2:2" ht="15" customHeight="1" x14ac:dyDescent="0.25">
      <c r="B3888" s="2"/>
    </row>
    <row r="3889" spans="2:2" ht="15" customHeight="1" thickBot="1" x14ac:dyDescent="0.3">
      <c r="B3889" s="4"/>
    </row>
    <row r="3890" spans="2:2" ht="15" customHeight="1" x14ac:dyDescent="0.25">
      <c r="B3890" s="11"/>
    </row>
    <row r="3891" spans="2:2" ht="15" customHeight="1" x14ac:dyDescent="0.25">
      <c r="B3891" s="2"/>
    </row>
    <row r="3892" spans="2:2" ht="15" customHeight="1" x14ac:dyDescent="0.25">
      <c r="B3892" s="10"/>
    </row>
    <row r="3893" spans="2:2" ht="15" customHeight="1" x14ac:dyDescent="0.25">
      <c r="B3893" s="2"/>
    </row>
    <row r="3894" spans="2:2" ht="15" customHeight="1" x14ac:dyDescent="0.25">
      <c r="B3894" s="2"/>
    </row>
    <row r="3895" spans="2:2" ht="15" customHeight="1" thickBot="1" x14ac:dyDescent="0.3">
      <c r="B3895" s="5"/>
    </row>
    <row r="3896" spans="2:2" ht="15" customHeight="1" x14ac:dyDescent="0.25">
      <c r="B3896" s="11"/>
    </row>
    <row r="3897" spans="2:2" ht="15" customHeight="1" x14ac:dyDescent="0.25">
      <c r="B3897" s="2"/>
    </row>
    <row r="3898" spans="2:2" ht="15" customHeight="1" x14ac:dyDescent="0.25">
      <c r="B3898" s="2"/>
    </row>
    <row r="3899" spans="2:2" ht="15" customHeight="1" x14ac:dyDescent="0.25">
      <c r="B3899" s="10"/>
    </row>
    <row r="3900" spans="2:2" ht="15" customHeight="1" x14ac:dyDescent="0.25">
      <c r="B3900" s="2"/>
    </row>
    <row r="3901" spans="2:2" ht="15" customHeight="1" x14ac:dyDescent="0.25">
      <c r="B3901" s="2"/>
    </row>
    <row r="3902" spans="2:2" ht="15" customHeight="1" x14ac:dyDescent="0.25">
      <c r="B3902" s="2"/>
    </row>
    <row r="3903" spans="2:2" ht="15" customHeight="1" x14ac:dyDescent="0.25">
      <c r="B3903" s="3"/>
    </row>
    <row r="3904" spans="2:2" ht="15" customHeight="1" thickBot="1" x14ac:dyDescent="0.3">
      <c r="B3904" s="4"/>
    </row>
    <row r="3905" spans="2:2" ht="15" customHeight="1" x14ac:dyDescent="0.25">
      <c r="B3905" s="9"/>
    </row>
    <row r="3906" spans="2:2" ht="15" customHeight="1" x14ac:dyDescent="0.25">
      <c r="B3906" s="10"/>
    </row>
    <row r="3907" spans="2:2" ht="15" customHeight="1" x14ac:dyDescent="0.25">
      <c r="B3907" s="2"/>
    </row>
    <row r="3908" spans="2:2" ht="15" customHeight="1" x14ac:dyDescent="0.25">
      <c r="B3908" s="2"/>
    </row>
    <row r="3909" spans="2:2" ht="15" customHeight="1" x14ac:dyDescent="0.25">
      <c r="B3909" s="2"/>
    </row>
    <row r="3910" spans="2:2" ht="15" customHeight="1" thickBot="1" x14ac:dyDescent="0.3">
      <c r="B3910" s="4"/>
    </row>
    <row r="3911" spans="2:2" ht="15" customHeight="1" x14ac:dyDescent="0.25">
      <c r="B3911" s="1"/>
    </row>
    <row r="3912" spans="2:2" ht="15" customHeight="1" x14ac:dyDescent="0.25">
      <c r="B3912" s="2"/>
    </row>
    <row r="3913" spans="2:2" ht="15" customHeight="1" x14ac:dyDescent="0.25">
      <c r="B3913" s="2"/>
    </row>
    <row r="3914" spans="2:2" ht="15" customHeight="1" x14ac:dyDescent="0.25">
      <c r="B3914" s="2"/>
    </row>
    <row r="3915" spans="2:2" ht="15" customHeight="1" x14ac:dyDescent="0.25">
      <c r="B3915" s="3"/>
    </row>
    <row r="3916" spans="2:2" ht="15" customHeight="1" thickBot="1" x14ac:dyDescent="0.3">
      <c r="B3916" s="4"/>
    </row>
    <row r="3917" spans="2:2" ht="15" customHeight="1" x14ac:dyDescent="0.25">
      <c r="B3917" s="9"/>
    </row>
    <row r="3918" spans="2:2" ht="15" customHeight="1" x14ac:dyDescent="0.25">
      <c r="B3918" s="3"/>
    </row>
    <row r="3919" spans="2:2" ht="15" customHeight="1" x14ac:dyDescent="0.25">
      <c r="B3919" s="10"/>
    </row>
    <row r="3920" spans="2:2" ht="15" customHeight="1" x14ac:dyDescent="0.25">
      <c r="B3920" s="2"/>
    </row>
    <row r="3921" spans="2:2" ht="15" customHeight="1" x14ac:dyDescent="0.25">
      <c r="B3921" s="2"/>
    </row>
    <row r="3922" spans="2:2" ht="15" customHeight="1" x14ac:dyDescent="0.25">
      <c r="B3922" s="2"/>
    </row>
    <row r="3923" spans="2:2" ht="15" customHeight="1" x14ac:dyDescent="0.25">
      <c r="B3923" s="3"/>
    </row>
    <row r="3924" spans="2:2" ht="15" customHeight="1" x14ac:dyDescent="0.25">
      <c r="B3924" s="10"/>
    </row>
    <row r="3925" spans="2:2" ht="15" customHeight="1" thickBot="1" x14ac:dyDescent="0.3">
      <c r="B3925" s="5"/>
    </row>
    <row r="3926" spans="2:2" ht="15" customHeight="1" x14ac:dyDescent="0.25">
      <c r="B3926" s="9"/>
    </row>
    <row r="3927" spans="2:2" ht="15" customHeight="1" x14ac:dyDescent="0.25">
      <c r="B3927" s="2"/>
    </row>
    <row r="3928" spans="2:2" ht="15" customHeight="1" x14ac:dyDescent="0.25">
      <c r="B3928" s="3"/>
    </row>
    <row r="3929" spans="2:2" ht="15" customHeight="1" x14ac:dyDescent="0.25">
      <c r="B3929" s="10"/>
    </row>
    <row r="3930" spans="2:2" ht="15" customHeight="1" x14ac:dyDescent="0.25">
      <c r="B3930" s="2"/>
    </row>
    <row r="3931" spans="2:2" ht="15" customHeight="1" thickBot="1" x14ac:dyDescent="0.3">
      <c r="B3931" s="5"/>
    </row>
    <row r="3932" spans="2:2" ht="15" customHeight="1" x14ac:dyDescent="0.25">
      <c r="B3932" s="9"/>
    </row>
    <row r="3933" spans="2:2" ht="15" customHeight="1" x14ac:dyDescent="0.25">
      <c r="B3933" s="3"/>
    </row>
    <row r="3934" spans="2:2" ht="15" customHeight="1" x14ac:dyDescent="0.25">
      <c r="B3934" s="3"/>
    </row>
    <row r="3935" spans="2:2" ht="15" customHeight="1" x14ac:dyDescent="0.25">
      <c r="B3935" s="2"/>
    </row>
    <row r="3936" spans="2:2" ht="15" customHeight="1" x14ac:dyDescent="0.25">
      <c r="B3936" s="3"/>
    </row>
    <row r="3937" spans="2:2" ht="15" customHeight="1" thickBot="1" x14ac:dyDescent="0.3">
      <c r="B3937" s="12"/>
    </row>
    <row r="3938" spans="2:2" ht="15" customHeight="1" x14ac:dyDescent="0.25">
      <c r="B3938" s="9"/>
    </row>
    <row r="3939" spans="2:2" ht="15" customHeight="1" x14ac:dyDescent="0.25">
      <c r="B3939" s="2"/>
    </row>
    <row r="3940" spans="2:2" ht="15" customHeight="1" x14ac:dyDescent="0.25">
      <c r="B3940" s="2"/>
    </row>
    <row r="3941" spans="2:2" ht="15" customHeight="1" x14ac:dyDescent="0.25">
      <c r="B3941" s="3"/>
    </row>
    <row r="3942" spans="2:2" ht="15" customHeight="1" x14ac:dyDescent="0.25">
      <c r="B3942" s="10"/>
    </row>
    <row r="3943" spans="2:2" ht="15" customHeight="1" x14ac:dyDescent="0.25">
      <c r="B3943" s="2"/>
    </row>
    <row r="3944" spans="2:2" ht="15" customHeight="1" x14ac:dyDescent="0.25">
      <c r="B3944" s="2"/>
    </row>
    <row r="3945" spans="2:2" ht="15" customHeight="1" x14ac:dyDescent="0.25">
      <c r="B3945" s="2"/>
    </row>
    <row r="3946" spans="2:2" ht="15" customHeight="1" thickBot="1" x14ac:dyDescent="0.3">
      <c r="B3946" s="4"/>
    </row>
    <row r="3947" spans="2:2" ht="15" customHeight="1" x14ac:dyDescent="0.25">
      <c r="B3947" s="1"/>
    </row>
    <row r="3948" spans="2:2" ht="15" customHeight="1" x14ac:dyDescent="0.25">
      <c r="B3948" s="2"/>
    </row>
    <row r="3949" spans="2:2" ht="15" customHeight="1" x14ac:dyDescent="0.25">
      <c r="B3949" s="2"/>
    </row>
    <row r="3950" spans="2:2" ht="15" customHeight="1" x14ac:dyDescent="0.25">
      <c r="B3950" s="2"/>
    </row>
    <row r="3951" spans="2:2" ht="15" customHeight="1" x14ac:dyDescent="0.25">
      <c r="B3951" s="3"/>
    </row>
    <row r="3952" spans="2:2" ht="15" customHeight="1" thickBot="1" x14ac:dyDescent="0.3">
      <c r="B3952" s="4"/>
    </row>
    <row r="3953" spans="2:2" ht="15" customHeight="1" x14ac:dyDescent="0.25">
      <c r="B3953" s="9"/>
    </row>
    <row r="3954" spans="2:2" ht="15" customHeight="1" x14ac:dyDescent="0.25">
      <c r="B3954" s="3"/>
    </row>
    <row r="3955" spans="2:2" ht="15" customHeight="1" x14ac:dyDescent="0.25">
      <c r="B3955" s="10"/>
    </row>
    <row r="3956" spans="2:2" ht="15" customHeight="1" x14ac:dyDescent="0.25">
      <c r="B3956" s="2"/>
    </row>
    <row r="3957" spans="2:2" ht="15" customHeight="1" x14ac:dyDescent="0.25">
      <c r="B3957" s="2"/>
    </row>
    <row r="3958" spans="2:2" ht="15" customHeight="1" x14ac:dyDescent="0.25">
      <c r="B3958" s="2"/>
    </row>
    <row r="3959" spans="2:2" ht="15" customHeight="1" x14ac:dyDescent="0.25">
      <c r="B3959" s="3"/>
    </row>
    <row r="3960" spans="2:2" ht="15" customHeight="1" x14ac:dyDescent="0.25">
      <c r="B3960" s="10"/>
    </row>
    <row r="3961" spans="2:2" ht="15" customHeight="1" thickBot="1" x14ac:dyDescent="0.3">
      <c r="B3961" s="5"/>
    </row>
    <row r="3962" spans="2:2" ht="15" customHeight="1" x14ac:dyDescent="0.25">
      <c r="B3962" s="9"/>
    </row>
    <row r="3963" spans="2:2" ht="15" customHeight="1" x14ac:dyDescent="0.25">
      <c r="B3963" s="2"/>
    </row>
    <row r="3964" spans="2:2" ht="15" customHeight="1" x14ac:dyDescent="0.25">
      <c r="B3964" s="3"/>
    </row>
    <row r="3965" spans="2:2" ht="15" customHeight="1" x14ac:dyDescent="0.25">
      <c r="B3965" s="3"/>
    </row>
    <row r="3966" spans="2:2" ht="15" customHeight="1" x14ac:dyDescent="0.25">
      <c r="B3966" s="2"/>
    </row>
    <row r="3967" spans="2:2" ht="15" customHeight="1" thickBot="1" x14ac:dyDescent="0.3">
      <c r="B3967" s="4"/>
    </row>
    <row r="3968" spans="2:2" ht="15" customHeight="1" x14ac:dyDescent="0.25">
      <c r="B3968" s="1"/>
    </row>
    <row r="3969" spans="2:2" ht="15" customHeight="1" x14ac:dyDescent="0.25">
      <c r="B3969" s="2"/>
    </row>
    <row r="3970" spans="2:2" ht="15" customHeight="1" x14ac:dyDescent="0.25">
      <c r="B3970" s="2"/>
    </row>
    <row r="3971" spans="2:2" ht="15" customHeight="1" x14ac:dyDescent="0.25">
      <c r="B3971" s="2"/>
    </row>
    <row r="3972" spans="2:2" ht="15" customHeight="1" x14ac:dyDescent="0.25">
      <c r="B3972" s="3"/>
    </row>
    <row r="3973" spans="2:2" ht="15" customHeight="1" thickBot="1" x14ac:dyDescent="0.3">
      <c r="B3973" s="12"/>
    </row>
    <row r="3974" spans="2:2" ht="15" customHeight="1" x14ac:dyDescent="0.25">
      <c r="B3974" s="9"/>
    </row>
    <row r="3975" spans="2:2" ht="15" customHeight="1" x14ac:dyDescent="0.25">
      <c r="B3975" s="2"/>
    </row>
    <row r="3976" spans="2:2" ht="15" customHeight="1" x14ac:dyDescent="0.25">
      <c r="B3976" s="2"/>
    </row>
    <row r="3977" spans="2:2" ht="15" customHeight="1" x14ac:dyDescent="0.25">
      <c r="B3977" s="3"/>
    </row>
    <row r="3978" spans="2:2" ht="15" customHeight="1" x14ac:dyDescent="0.25">
      <c r="B3978" s="10"/>
    </row>
    <row r="3979" spans="2:2" ht="15" customHeight="1" x14ac:dyDescent="0.25">
      <c r="B3979" s="2"/>
    </row>
    <row r="3980" spans="2:2" ht="15" customHeight="1" x14ac:dyDescent="0.25">
      <c r="B3980" s="2"/>
    </row>
    <row r="3981" spans="2:2" ht="15" customHeight="1" x14ac:dyDescent="0.25">
      <c r="B3981" s="2"/>
    </row>
    <row r="3982" spans="2:2" ht="15" customHeight="1" thickBot="1" x14ac:dyDescent="0.3">
      <c r="B3982" s="4"/>
    </row>
    <row r="3983" spans="2:2" ht="15" customHeight="1" x14ac:dyDescent="0.25">
      <c r="B3983" s="11"/>
    </row>
    <row r="3984" spans="2:2" ht="15" customHeight="1" x14ac:dyDescent="0.25">
      <c r="B3984" s="2"/>
    </row>
    <row r="3985" spans="2:2" ht="15" customHeight="1" x14ac:dyDescent="0.25">
      <c r="B3985" s="3"/>
    </row>
    <row r="3986" spans="2:2" ht="15" customHeight="1" x14ac:dyDescent="0.25">
      <c r="B3986" s="10"/>
    </row>
    <row r="3987" spans="2:2" ht="15" customHeight="1" x14ac:dyDescent="0.25">
      <c r="B3987" s="2"/>
    </row>
    <row r="3988" spans="2:2" ht="15" customHeight="1" thickBot="1" x14ac:dyDescent="0.3">
      <c r="B3988" s="5"/>
    </row>
    <row r="3989" spans="2:2" ht="15" customHeight="1" x14ac:dyDescent="0.25">
      <c r="B3989" s="9"/>
    </row>
    <row r="3990" spans="2:2" ht="15" customHeight="1" x14ac:dyDescent="0.25">
      <c r="B3990" s="3"/>
    </row>
    <row r="3991" spans="2:2" ht="15" customHeight="1" x14ac:dyDescent="0.25">
      <c r="B3991" s="10"/>
    </row>
    <row r="3992" spans="2:2" ht="15" customHeight="1" x14ac:dyDescent="0.25">
      <c r="B3992" s="2"/>
    </row>
    <row r="3993" spans="2:2" ht="15" customHeight="1" x14ac:dyDescent="0.25">
      <c r="B3993" s="2"/>
    </row>
    <row r="3994" spans="2:2" ht="15" customHeight="1" thickBot="1" x14ac:dyDescent="0.3">
      <c r="B3994" s="5"/>
    </row>
    <row r="3995" spans="2:2" ht="15" customHeight="1" x14ac:dyDescent="0.25">
      <c r="B3995" s="11"/>
    </row>
    <row r="3996" spans="2:2" ht="15" customHeight="1" x14ac:dyDescent="0.25">
      <c r="B3996" s="10"/>
    </row>
    <row r="3997" spans="2:2" ht="15" customHeight="1" x14ac:dyDescent="0.25">
      <c r="B3997" s="2"/>
    </row>
    <row r="3998" spans="2:2" ht="15" customHeight="1" x14ac:dyDescent="0.25">
      <c r="B3998" s="2"/>
    </row>
    <row r="3999" spans="2:2" ht="15" customHeight="1" x14ac:dyDescent="0.25">
      <c r="B3999" s="2"/>
    </row>
    <row r="4000" spans="2:2" ht="15" customHeight="1" x14ac:dyDescent="0.25">
      <c r="B4000" s="3"/>
    </row>
    <row r="4001" spans="2:2" ht="15" customHeight="1" thickBot="1" x14ac:dyDescent="0.3">
      <c r="B4001" s="5"/>
    </row>
    <row r="4002" spans="2:2" ht="15" customHeight="1" x14ac:dyDescent="0.25">
      <c r="B4002" s="1"/>
    </row>
    <row r="4003" spans="2:2" ht="15" customHeight="1" x14ac:dyDescent="0.25">
      <c r="B4003" s="2"/>
    </row>
    <row r="4004" spans="2:2" ht="15" customHeight="1" x14ac:dyDescent="0.25">
      <c r="B4004" s="2"/>
    </row>
    <row r="4005" spans="2:2" ht="15" customHeight="1" x14ac:dyDescent="0.25">
      <c r="B4005" s="2"/>
    </row>
    <row r="4006" spans="2:2" ht="15" customHeight="1" x14ac:dyDescent="0.25">
      <c r="B4006" s="3"/>
    </row>
    <row r="4007" spans="2:2" ht="15" customHeight="1" x14ac:dyDescent="0.25">
      <c r="B4007" s="3"/>
    </row>
    <row r="4008" spans="2:2" ht="15" customHeight="1" x14ac:dyDescent="0.25">
      <c r="B4008" s="2"/>
    </row>
    <row r="4009" spans="2:2" ht="15" customHeight="1" x14ac:dyDescent="0.25">
      <c r="B4009" s="3"/>
    </row>
    <row r="4010" spans="2:2" ht="15" customHeight="1" thickBot="1" x14ac:dyDescent="0.3">
      <c r="B4010" s="13"/>
    </row>
  </sheetData>
  <sortState ref="A5:R66">
    <sortCondition ref="J5:J66"/>
  </sortState>
  <hyperlinks>
    <hyperlink ref="B581" r:id="rId1" display="mailto:jean-marc.zulesi@assemblee-nationale.fr"/>
    <hyperlink ref="B580" r:id="rId2" display="mailto:frederic.zgainski@assemblee-nationale.fr"/>
    <hyperlink ref="B579" r:id="rId3" display="mailto:estelle.youssouffa@assemblee-nationale.fr"/>
    <hyperlink ref="B578" r:id="rId4" display="mailto:caroline.yadan@assemblee-nationale.fr"/>
    <hyperlink ref="B577" r:id="rId5" display="mailto:jiovanny.william@assemblee-nationale.fr"/>
    <hyperlink ref="B576" r:id="rId6" display="mailto:christopher.weissberg@assemblee-nationale.fr"/>
    <hyperlink ref="B575" r:id="rId7" display="mailto:jean-luc.warsmann@assemblee-nationale.fr"/>
    <hyperlink ref="B574" r:id="rId8" display="mailto:leo.walter@assemblee-nationale.fr"/>
    <hyperlink ref="B573" r:id="rId9" display="mailto:guillaume.vuilletet@assemblee-nationale.fr"/>
    <hyperlink ref="B572" r:id="rId10" display="mailto:lionel.vuibert@assemblee-nationale.fr"/>
    <hyperlink ref="B571" r:id="rId11" display="mailto:stephane.vojetta@assemblee-nationale.fr"/>
    <hyperlink ref="B570" r:id="rId12" display="mailto:anne-cecile.violland@assemblee-nationale.fr"/>
    <hyperlink ref="B569" r:id="rId13" display="mailto:alexandre.vincendet@assemblee-nationale.fr"/>
    <hyperlink ref="B568" r:id="rId14" display="mailto:andre.villiers@assemblee-nationale.fr"/>
    <hyperlink ref="B567" r:id="rId15" display="mailto:antoine.villedieu@assemblee-nationale.fr"/>
    <hyperlink ref="B566" r:id="rId16" display="mailto:jean-pierre.vigier@assemblee-nationale.fr"/>
    <hyperlink ref="B565" r:id="rId17" display="mailto:annie.vidal@assemblee-nationale.fr"/>
    <hyperlink ref="B564" r:id="rId18" display="mailto:laurence.vichnievsky@assemblee-nationale.fr"/>
    <hyperlink ref="B563" r:id="rId19" display="mailto:pierre.vatin@assemblee-nationale.fr"/>
    <hyperlink ref="B562" r:id="rId20" display="mailto:paul.vannier@assemblee-nationale.fr"/>
    <hyperlink ref="B561" r:id="rId21" display="mailto:frederic.valletoux@assemblee-nationale.fr"/>
    <hyperlink ref="B560" r:id="rId22" display="mailto:boris.vallaud@assemblee-nationale.fr"/>
    <hyperlink ref="B559" r:id="rId23" display="mailto:isabelle.valentin@assemblee-nationale.fr"/>
    <hyperlink ref="B558" r:id="rId24" display="mailto:david.valence@assemblee-nationale.fr"/>
    <hyperlink ref="B557" r:id="rId25" display="mailto:aurelie.trouve@assemblee-nationale.fr"/>
    <hyperlink ref="B556" r:id="rId26" display="mailto:lionel.tivoli@assemblee-nationale.fr"/>
    <hyperlink ref="B555" r:id="rId27" display="mailto:huguette.tiegna@assemblee-nationale.fr"/>
    <hyperlink ref="B554" r:id="rId28" display="mailto:melanie.thomin@assemblee-nationale.fr"/>
    <hyperlink ref="B553" r:id="rId29" display="mailto:sabine.thillaye@assemblee-nationale.fr"/>
    <hyperlink ref="B552" r:id="rId30" display="mailto:nicolas.thierry@assemblee-nationale.fr"/>
    <hyperlink ref="B551" r:id="rId31" display="mailto:jean-louis.thieriot@assemblee-nationale.fr"/>
    <hyperlink ref="B550" r:id="rId32" display="mailto:vincent.thiebaut@assemblee-nationale.fr"/>
    <hyperlink ref="B549" r:id="rId33" display="mailto:jean.terlier@assemblee-nationale.fr"/>
    <hyperlink ref="B548" r:id="rId34" display="mailto:michael.taverne@assemblee-nationale.fr"/>
    <hyperlink ref="B547" r:id="rId35" display="mailto:matthias.tavel@assemblee-nationale.fr"/>
    <hyperlink ref="B546" r:id="rId36" display="mailto:andree.taurinya@assemblee-nationale.fr"/>
    <hyperlink ref="B545" r:id="rId37" display="mailto:david.taupiac@assemblee-nationale.fr"/>
    <hyperlink ref="B544" r:id="rId38" display="mailto:sarah.tanzilli@assemblee-nationale.fr"/>
    <hyperlink ref="B543" r:id="rId39" display="mailto:jean-philippe.tanguy@assemblee-nationale.fr"/>
    <hyperlink ref="B542" r:id="rId40" display="mailto:liliana.tanguy@assemblee-nationale.fr"/>
    <hyperlink ref="B541" r:id="rId41" display="mailto:jean-pierre.taite@assemblee-nationale.fr"/>
    <hyperlink ref="B540" r:id="rId42" display="mailto:sophie.taille-polian@assemblee-nationale.fr"/>
    <hyperlink ref="B539" r:id="rId43" display="mailto:emmanuel.tachedelapagerie@assemblee-nationale.fr"/>
    <hyperlink ref="B538" r:id="rId44" display="mailto:aurelien.tache@assemblee-nationale.fr"/>
    <hyperlink ref="B537" r:id="rId45" display="mailto:michele.tabarot@assemblee-nationale.fr"/>
    <hyperlink ref="B536" r:id="rId46" display="mailto:anne.stambach-terrenoir@assemblee-nationale.fr"/>
    <hyperlink ref="B535" r:id="rId47" display="mailto:violette.spillebout@assemblee-nationale.fr"/>
    <hyperlink ref="B534" r:id="rId48" display="mailto:ersilia.soudais@assemblee-nationale.fr"/>
    <hyperlink ref="B533" r:id="rId49" display="mailto:bertrand.sorre@assemblee-nationale.fr"/>
    <hyperlink ref="B532" r:id="rId50" display="mailto:philippe.sorez@assemblee-nationale.fr"/>
    <hyperlink ref="B531" r:id="rId51" display="mailto:charles.sitzenstuhl@assemblee-nationale.fr"/>
    <hyperlink ref="B530" r:id="rId52" display="mailto:danielle.simonnet@assemblee-nationale.fr"/>
    <hyperlink ref="B529" r:id="rId53" display="mailto:freddy.sertin@assemblee-nationale.fr"/>
    <hyperlink ref="B528" r:id="rId54" display="mailto:nathalie.serre@assemblee-nationale.fr"/>
    <hyperlink ref="B527" r:id="rId55" display="mailto:mikaele.seo@assemblee-nationale.fr"/>
    <hyperlink ref="B526" r:id="rId56" display="mailto:vincent.seitlinger@assemblee-nationale.fr"/>
    <hyperlink ref="B525" r:id="rId57" display="mailto:sabrina.sebaihi@assemblee-nationale.fr"/>
    <hyperlink ref="B524" r:id="rId58" display="mailto:philippe.schreck@assemblee-nationale.fr"/>
    <hyperlink ref="B523" r:id="rId59" display="mailto:raphael.schellenberger@assemblee-nationale.fr"/>
    <hyperlink ref="B522" r:id="rId60" display="mailto:eva.sas@assemblee-nationale.fr"/>
    <hyperlink ref="B521" r:id="rId61" display="mailto:isabelle.santiago@assemblee-nationale.fr"/>
    <hyperlink ref="B520" r:id="rId62" display="mailto:nicolas.sansu@assemblee-nationale.fr"/>
    <hyperlink ref="B519" r:id="rId63" display="mailto:emeric.salmon@assemblee-nationale.fr"/>
    <hyperlink ref="B518" r:id="rId64" display="mailto:michel.sala@assemblee-nationale.fr"/>
    <hyperlink ref="B517" r:id="rId65" display="mailto:aurelien.saintoul@assemblee-nationale.fr"/>
    <hyperlink ref="B516" r:id="rId66" display="mailto:laetitia.saint-paul@assemblee-nationale.fr"/>
    <hyperlink ref="B515" r:id="rId67" display="mailto:benjamin.saint-huile@assemblee-nationale.fr"/>
    <hyperlink ref="B514" r:id="rId68" display="mailto:anais.sabatini@assemblee-nationale.fr"/>
    <hyperlink ref="B513" r:id="rId69" display="mailto:lionel.royer-perreaut@assemblee-nationale.fr"/>
    <hyperlink ref="B512" r:id="rId70" display="mailto:jean-francois.rousset@assemblee-nationale.fr"/>
    <hyperlink ref="B511" r:id="rId71" display="mailto:sandrine.rousseau@assemblee-nationale.fr"/>
    <hyperlink ref="B510" r:id="rId72" display="mailto:beatrice.roullaud@assemblee-nationale.fr"/>
    <hyperlink ref="B509" r:id="rId73" display="mailto:claudia.rouaux@assemblee-nationale.fr"/>
    <hyperlink ref="B508" r:id="rId74" display="mailto:xavier.roseren@assemblee-nationale.fr"/>
    <hyperlink ref="B507" r:id="rId75" display="mailto:sebastien.rome@assemblee-nationale.fr"/>
    <hyperlink ref="B506" r:id="rId76" display="mailto:charles.rodwell@assemblee-nationale.fr"/>
    <hyperlink ref="B505" r:id="rId77" display="mailto:marie-pierre.rixain@assemblee-nationale.fr"/>
    <hyperlink ref="B504" r:id="rId78" display="mailto:stephanie.rist@assemblee-nationale.fr"/>
    <hyperlink ref="B503" r:id="rId79" display="mailto:veronique.riotton@assemblee-nationale.fr"/>
    <hyperlink ref="B502" r:id="rId80" display="mailto:davy.rimane@assemblee-nationale.fr"/>
    <hyperlink ref="B501" r:id="rId81" display="mailto:cecile.rilhac@assemblee-nationale.fr"/>
    <hyperlink ref="B500" r:id="rId82" display="mailto:mereana.reidarbelot@assemblee-nationale.fr"/>
    <hyperlink ref="B499" r:id="rId83" display="mailto:sandra.regol@assemblee-nationale.fr"/>
    <hyperlink ref="B498" r:id="rId84" display="mailto:remy.rebeyrotte@assemblee-nationale.fr"/>
    <hyperlink ref="B497" r:id="rId85" display="mailto:nicolas.ray@assemblee-nationale.fr"/>
    <hyperlink ref="B496" r:id="rId86" display="mailto:jean-claude.raux@assemblee-nationale.fr"/>
    <hyperlink ref="B495" r:id="rId87" display="mailto:isabelle.rauch@assemblee-nationale.fr"/>
    <hyperlink ref="B494" r:id="rId88" display="mailto:jean-hugues.ratenon@assemblee-nationale.fr"/>
    <hyperlink ref="B493" r:id="rId89" display="mailto:julien.rancoule@assemblee-nationale.fr"/>
    <hyperlink ref="B492" r:id="rId90" display="mailto:angelique.ranc@assemblee-nationale.fr"/>
    <hyperlink ref="B491" r:id="rId91" display="mailto:richard.ramos@assemblee-nationale.fr"/>
    <hyperlink ref="B490" r:id="rId92" display="mailto:stephane.rambaud@assemblee-nationale.fr"/>
    <hyperlink ref="B489" r:id="rId93" display="mailto:valerie.rabault@assemblee-nationale.fr"/>
    <hyperlink ref="B488" r:id="rId94" display="mailto:adrien.quatennens@assemblee-nationale.fr"/>
    <hyperlink ref="B487" r:id="rId95" display="mailto:loic.prudhomme@assemblee-nationale.fr"/>
    <hyperlink ref="B486" r:id="rId96" display="mailto:aurelien.pradie@assemblee-nationale.fr"/>
    <hyperlink ref="B485" r:id="rId97" display="mailto:philippe.pradal@assemblee-nationale.fr"/>
    <hyperlink ref="B484" r:id="rId98" display="mailto:natalia.pouzyreff@assemblee-nationale.fr"/>
    <hyperlink ref="B483" r:id="rId99" display="mailto:marieagnes.poussier-winsback@assemblee-nationale.fr"/>
    <hyperlink ref="B482" r:id="rId100" display="mailto:eric.poulliat@assemblee-nationale.fr"/>
    <hyperlink ref="B481" r:id="rId101" display="mailto:josy.poueyto@assemblee-nationale.fr"/>
    <hyperlink ref="B480" r:id="rId102" display="mailto:dominique.potier@assemblee-nationale.fr"/>
    <hyperlink ref="B479" r:id="rId103" display="mailto:alexandre.portier@assemblee-nationale.fr"/>
    <hyperlink ref="B478" r:id="rId104" display="mailto:thomas.portes@assemblee-nationale.fr"/>
    <hyperlink ref="B477" r:id="rId105" display="mailto:lisette.pollet@assemblee-nationale.fr"/>
    <hyperlink ref="B476" r:id="rId106" display="mailto:christophe.plassard@assemblee-nationale.fr"/>
    <hyperlink ref="B475" r:id="rId107" display="mailto:beatrice.piron@assemblee-nationale.fr"/>
    <hyperlink ref="B474" r:id="rId108" display="mailto:francois.piquemal@assemblee-nationale.fr"/>
    <hyperlink ref="B473" r:id="rId109" display="mailto:rene.pilato@assemblee-nationale.fr"/>
    <hyperlink ref="B472" r:id="rId110" display="mailto:anna.pic@assemblee-nationale.fr"/>
    <hyperlink ref="B471" r:id="rId111" display="mailto:kevin.pfeffer@assemblee-nationale.fr"/>
    <hyperlink ref="B470" r:id="rId112" display="mailto:sebastien.peytavie@assemblee-nationale.fr"/>
    <hyperlink ref="B469" r:id="rId113" display="mailto:frederic.petit@assemblee-nationale.fr"/>
    <hyperlink ref="B468" r:id="rId114" display="mailto:maud.petit@assemblee-nationale.fr"/>
    <hyperlink ref="B467" r:id="rId115" display="mailto:christelle.petex-levet@assemblee-nationale.fr"/>
    <hyperlink ref="B466" r:id="rId116" display="mailto:patrice.perrot@assemblee-nationale.fr"/>
    <hyperlink ref="B465" r:id="rId117" display="mailto:isabelle.perigault@assemblee-nationale.fr"/>
    <hyperlink ref="B464" r:id="rId118" display="mailto:emmanuel.pellerin@assemblee-nationale.fr"/>
    <hyperlink ref="B463" r:id="rId119" display="mailto:jeremie.patrier-leitus@assemblee-nationale.fr"/>
    <hyperlink ref="B462" r:id="rId120" display="mailto:francesca.pasquini@assemblee-nationale.fr"/>
    <hyperlink ref="B461" r:id="rId121" display="mailto:charlotte.lecocq@assemblee-nationale.fr"/>
    <hyperlink ref="B460" r:id="rId122" display="mailto:caroline.parmentier@assemblee-nationale.fr"/>
    <hyperlink ref="B459" r:id="rId123" display="mailto:mathilde.paris@assemblee-nationale.fr"/>
    <hyperlink ref="B458" r:id="rId124" display="mailto:didier.parakian@assemblee-nationale.fr"/>
    <hyperlink ref="B457" r:id="rId125" display="mailto:mathilde.panot@assemblee-nationale.fr"/>
    <hyperlink ref="B456" r:id="rId126" display="mailto:astrid.panosyan-bouvet@assemblee-nationale.fr"/>
    <hyperlink ref="B455" r:id="rId127" display="mailto:sophie.panonacle@assemblee-nationale.fr"/>
    <hyperlink ref="B454" r:id="rId128" display="mailto:laurent.panifous@assemblee-nationale.fr"/>
    <hyperlink ref="B453" r:id="rId129" display="mailto:jimmy.pahun@assemblee-nationale.fr"/>
    <hyperlink ref="B452" r:id="rId130" display="mailto:nicolas.pacquot@assemblee-nationale.fr"/>
    <hyperlink ref="B451" r:id="rId131" display="mailto:nathalie.oziol@assemblee-nationale.fr"/>
    <hyperlink ref="B450" r:id="rId132" display="mailto:hubert.ott@assemblee-nationale.fr"/>
    <hyperlink ref="B449" r:id="rId133" display="mailto:karl.olive@assemblee-nationale.fr"/>
    <hyperlink ref="B448" r:id="rId134" display="mailto:julien.odoul@assemblee-nationale.fr"/>
    <hyperlink ref="B447" r:id="rId135" display="mailto:daniele.obono@assemblee-nationale.fr"/>
    <hyperlink ref="B446" r:id="rId136" display="mailto:jerome.nury@assemblee-nationale.fr"/>
    <hyperlink ref="B445" r:id="rId137" display="mailto:yannick.neuder@assemblee-nationale.fr"/>
    <hyperlink ref="B444" r:id="rId138" display="mailto:philippe.naillet@assemblee-nationale.fr"/>
    <hyperlink ref="B443" r:id="rId139" display="mailto:marcellin.nadeau@assemblee-nationale.fr"/>
    <hyperlink ref="B442" r:id="rId140" display="mailto:serge.muller@assemblee-nationale.fr"/>
    <hyperlink ref="B441" r:id="rId141" display="mailto:naima.moutchou@assemblee-nationale.fr"/>
    <hyperlink ref="B440" r:id="rId142" display="mailto:benoit.mournet@assemblee-nationale.fr"/>
    <hyperlink ref="B439" r:id="rId143" display="mailto:louise.morel@assemblee-nationale.fr"/>
    <hyperlink ref="B438" r:id="rId144" display="mailto:yannick.monnet@assemblee-nationale.fr"/>
    <hyperlink ref="B437" r:id="rId145" display="mailto:paul.molac@assemblee-nationale.fr"/>
    <hyperlink ref="B436" r:id="rId146" display="mailto:bruno.millienne@assemblee-nationale.fr"/>
    <hyperlink ref="B435" r:id="rId147" display="mailto:laure.miller@assemblee-nationale.fr"/>
    <hyperlink ref="B434" r:id="rId148" display="mailto:paul.midy@assemblee-nationale.fr"/>
    <hyperlink ref="B433" r:id="rId149" display="mailto:pierre.meurin@assemblee-nationale.fr"/>
    <hyperlink ref="B432" r:id="rId150" display="mailto:manon.meunier@assemblee-nationale.fr"/>
    <hyperlink ref="B431" r:id="rId151" display="mailto:frederique.meunier@assemblee-nationale.fr"/>
    <hyperlink ref="B430" r:id="rId152" display="mailto:sophie.mette@assemblee-nationale.fr"/>
    <hyperlink ref="B429" r:id="rId153" display="mailto:lysiane.metayer@assemblee-nationale.fr"/>
    <hyperlink ref="B428" r:id="rId154" display="mailto:ludovic.mendes@assemblee-nationale.fr"/>
    <hyperlink ref="B427" r:id="rId155" display="mailto:emmanuelle.menard@assemblee-nationale.fr"/>
    <hyperlink ref="B426" r:id="rId156" display="mailto:thomas.menage@assemblee-nationale.fr"/>
    <hyperlink ref="B425" r:id="rId157" display="mailto:yael.menache@assemblee-nationale.fr"/>
    <hyperlink ref="B424" r:id="rId158" display="mailto:joelle.melin@assemblee-nationale.fr"/>
    <hyperlink ref="B423" r:id="rId159" display="mailto:graziella.melchior@assemblee-nationale.fr"/>
    <hyperlink ref="B422" r:id="rId160" display="mailto:nicolas.meizonnet@assemblee-nationale.fr"/>
    <hyperlink ref="B421" r:id="rId161" display="mailto:stephane.mazars@assemblee-nationale.fr"/>
    <hyperlink ref="B420" r:id="rId162" display="mailto:marianne.maximi@assemblee-nationale.fr"/>
    <hyperlink ref="B419" r:id="rId163" display="mailto:kevin.mauvieux@assemblee-nationale.fr"/>
    <hyperlink ref="B418" r:id="rId164" display="mailto:damien.maudet@assemblee-nationale.fr"/>
    <hyperlink ref="B417" r:id="rId165" display="mailto:frederic.mathieu@assemblee-nationale.fr"/>
    <hyperlink ref="B416" r:id="rId166" display="mailto:max.mathiasin@assemblee-nationale.fr"/>
    <hyperlink ref="B415" r:id="rId167" display="mailto:alexandra.masson@assemblee-nationale.fr"/>
    <hyperlink ref="B414" r:id="rId168" display="mailto:bryan.masson@assemblee-nationale.fr"/>
    <hyperlink ref="B413" r:id="rId169" display="mailto:denis.masseglia@assemblee-nationale.fr"/>
    <hyperlink ref="B412" r:id="rId170" display="mailto:michele.martinez@assemblee-nationale.fr"/>
    <hyperlink ref="B411" r:id="rId171" display="mailto:william.martinet@assemblee-nationale.fr"/>
    <hyperlink ref="B410" r:id="rId172" display="mailto:eric.martineau@assemblee-nationale.fr"/>
    <hyperlink ref="B409" r:id="rId173" display="mailto:alexandra.martin.gironde@assemblee-nationale.fr"/>
    <hyperlink ref="B408" r:id="rId174" display="mailto:elisa.martin@assemblee-nationale.fr"/>
    <hyperlink ref="B407" r:id="rId175" display="mailto:pascale.martin@assemblee-nationale.fr"/>
    <hyperlink ref="B406" r:id="rId176" display="mailto:alexandra.martin@assemblee-nationale.fr"/>
    <hyperlink ref="B405" r:id="rId177" display="mailto:didier.martin@assemblee-nationale.fr"/>
    <hyperlink ref="B404" r:id="rId178" display="mailto:sandra.marsaud@assemblee-nationale.fr"/>
    <hyperlink ref="B403" r:id="rId179" display="mailto:olivier.marleix@assemblee-nationale.fr"/>
    <hyperlink ref="B402" r:id="rId180" display="mailto:christophe.marion@assemblee-nationale.fr"/>
    <hyperlink ref="B401" r:id="rId181" display="mailto:louis.margueritte@assemblee-nationale.fr"/>
    <hyperlink ref="B400" r:id="rId182" display="mailto:bastien.marchive@assemblee-nationale.fr"/>
    <hyperlink ref="B399" r:id="rId183" display="mailto:matthieu.marchio@assemblee-nationale.fr"/>
    <hyperlink ref="B398" r:id="rId184" display="mailto:laurent.marcangeli@assemblee-nationale.fr"/>
    <hyperlink ref="B397" r:id="rId185" display="mailto:jacqueline.maquet@assemblee-nationale.fr"/>
    <hyperlink ref="B396" r:id="rId186" display="mailto:emmanuel.maquet@assemblee-nationale.fr"/>
    <hyperlink ref="B395" r:id="rId187" display="mailto:emmanuel.mandon@assemblee-nationale.fr"/>
    <hyperlink ref="B394" r:id="rId188" display="mailto:frederic.maillot@assemblee-nationale.fr"/>
    <hyperlink ref="B393" r:id="rId189" display="mailto:laurence.maillart-mehaignerie@assemblee-nationale.fr"/>
    <hyperlink ref="B392" r:id="rId190" display="mailto:sylvain.maillard@assemblee-nationale.fr"/>
    <hyperlink ref="B391" r:id="rId191" display="mailto:aude.luquet@assemblee-nationale.fr"/>
    <hyperlink ref="B390" r:id="rId192" display="mailto:benjamin.lucas@assemblee-nationale.fr"/>
    <hyperlink ref="B389" r:id="rId193" display="mailto:jean-francois.lovisolo@assemblee-nationale.fr"/>
    <hyperlink ref="B388" r:id="rId194" display="mailto:alexandre.loubet@assemblee-nationale.fr"/>
    <hyperlink ref="B387" r:id="rId195" display="mailto:philippe.lottiaux@assemblee-nationale.fr"/>
    <hyperlink ref="B386" r:id="rId196" display="mailto:marie-france.lorho@assemblee-nationale.fr"/>
    <hyperlink ref="B385" r:id="rId197" display="mailto:aurelien.lopezliguori@assemblee-nationale.fr"/>
    <hyperlink ref="B384" r:id="rId198" display="mailto:christine.loir@assemblee-nationale.fr"/>
    <hyperlink ref="B383" r:id="rId199" display="mailto:delphine.lingemann@assemblee-nationale.fr"/>
    <hyperlink ref="B382" r:id="rId200" display="mailto:katiana.levavasseur@assemblee-nationale.fr"/>
    <hyperlink ref="B381" r:id="rId201" display="mailto:gerard.leseul@assemblee-nationale.fr"/>
    <hyperlink ref="B380" r:id="rId202" display="mailto:murielle.lepvraud@assemblee-nationale.fr"/>
    <hyperlink ref="B379" r:id="rId203" display="mailto:herve.delepinau@assemblee-nationale.fr"/>
    <hyperlink ref="B378" r:id="rId204" display="mailto:stephane.lenormand@assemblee-nationale.fr"/>
    <hyperlink ref="B377" r:id="rId205" display="mailto:patricia.lemoine@assemblee-nationale.fr"/>
    <hyperlink ref="B376" r:id="rId206" display="mailto:didier.lemaire@assemblee-nationale.fr"/>
    <hyperlink ref="B375" r:id="rId207" display="mailto:gisele.lelouis@assemblee-nationale.fr"/>
    <hyperlink ref="B374" r:id="rId208" display="mailto:sarah.legrain@assemblee-nationale.fr"/>
    <hyperlink ref="B373" r:id="rId209" display="mailto:jerome.legavre@assemblee-nationale.fr"/>
    <hyperlink ref="B372" r:id="rId210" display="mailto:mathieu.lefevre@assemblee-nationale.fr"/>
    <hyperlink ref="B371" r:id="rId211" display="mailto:charlotte.leduc@assemblee-nationale.fr"/>
    <hyperlink ref="B370" r:id="rId212" display="mailto:jean-paul.lecoq@assemblee-nationale.fr"/>
    <hyperlink ref="B369" r:id="rId213" display="mailto:laurent.leclercq@assemblee-nationale.fr"/>
    <hyperlink ref="B368" r:id="rId214" display="mailto:julie.lechanteux@assemblee-nationale.fr"/>
    <hyperlink ref="B367" r:id="rId215" display="mailto:pascal.lecamp@assemblee-nationale.fr"/>
    <hyperlink ref="B366" r:id="rId216" display="mailto:elise.leboucher@assemblee-nationale.fr"/>
    <hyperlink ref="B365" r:id="rId217" display="mailto:karine.lebon@assemblee-nationale.fr"/>
    <hyperlink ref="B364" r:id="rId218" display="mailto:marie.lebec@assemblee-nationale.fr"/>
    <hyperlink ref="B363" r:id="rId219" display="mailto:antoine.leaument@assemblee-nationale.fr"/>
    <hyperlink ref="B362" r:id="rId220" display="mailto:fabrice.levigoureux@assemblee-nationale.fr"/>
    <hyperlink ref="B361" r:id="rId221" display="mailto:marine.lepen@assemblee-nationale.fr"/>
    <hyperlink ref="B360" r:id="rId222" display="mailto:christine.lenabour@assemblee-nationale.fr"/>
    <hyperlink ref="B359" r:id="rId223" display="mailto:annaig.lemeur@assemblee-nationale.fr"/>
    <hyperlink ref="B358" r:id="rId224" display="mailto:anne.lehenanff@assemblee-nationale.fr"/>
    <hyperlink ref="B357" r:id="rId225" display="mailto:constance.legrip@assemblee-nationale.fr"/>
    <hyperlink ref="B356" r:id="rId226" display="mailto:tematai.legayic@assemblee-nationale.fr"/>
    <hyperlink ref="B355" r:id="rId227" display="mailto:arnaud.legall@assemblee-nationale.fr"/>
    <hyperlink ref="B354" r:id="rId228" display="mailto:didier.legac@assemblee-nationale.fr"/>
    <hyperlink ref="B353" r:id="rId229" display="mailto:marc.lefur@assemblee-nationale.fr"/>
    <hyperlink ref="B352" r:id="rId230" display="mailto:sandrine.lefeur@assemblee-nationale.fr"/>
    <hyperlink ref="B351" r:id="rId231" display="mailto:pascal.lavergne@assemblee-nationale.fr"/>
    <hyperlink ref="B350" r:id="rId232" display="mailto:laure.lavalette@assemblee-nationale.fr"/>
    <hyperlink ref="B349" r:id="rId233" display="mailto:michel.lauzzana@assemblee-nationale.fr"/>
    <hyperlink ref="B348" r:id="rId234" display="mailto:philippe.latombe@assemblee-nationale.fr"/>
    <hyperlink ref="B347" r:id="rId235" display="mailto:florence.lasserre@assemblee-nationale.fr"/>
    <hyperlink ref="B346" r:id="rId236" display="mailto:jean-charles.larsonneur@assemblee-nationale.fr"/>
    <hyperlink ref="B345" r:id="rId237" display="mailto:helene.laporte@assemblee-nationale.fr"/>
    <hyperlink ref="B344" r:id="rId238" display="mailto:luc.lamirault@assemblee-nationale.fr"/>
    <hyperlink ref="B343" r:id="rId239" display="mailto:maxime.laisney@assemblee-nationale.fr"/>
    <hyperlink ref="B342" r:id="rId240" display="mailto:julie.laernoes@assemblee-nationale.fr"/>
    <hyperlink ref="B341" r:id="rId241" display="mailto:emmanuel.lacresse@assemblee-nationale.fr"/>
    <hyperlink ref="B340" r:id="rId242" display="mailto:bastien.lachaud@assemblee-nationale.fr"/>
    <hyperlink ref="B339" r:id="rId243" display="mailto:daniel.labaronne@assemblee-nationale.fr"/>
    <hyperlink ref="B338" r:id="rId244" display="mailto:stephanie.kochert@assemblee-nationale.fr"/>
    <hyperlink ref="B337" r:id="rId245" display="mailto:brigitte.klinkert@assemblee-nationale.fr"/>
    <hyperlink ref="B336" r:id="rId246" display="mailto:loic.kervran@assemblee-nationale.fr"/>
    <hyperlink ref="B335" r:id="rId247" display="mailto:andy.kerbrat@assemblee-nationale.fr"/>
    <hyperlink ref="B334" r:id="rId248" display="mailto:fatiha.kelouahachi@assemblee-nationale.fr"/>
    <hyperlink ref="B333" r:id="rId249" display="mailto:rachel.keke@assemblee-nationale.fr"/>
    <hyperlink ref="B332" r:id="rId250" display="mailto:emeline.kbidi@assemblee-nationale.fr"/>
    <hyperlink ref="B331" r:id="rId251" display="mailto:philippe.juvin@assemblee-nationale.fr"/>
    <hyperlink ref="B330" r:id="rId252" display="mailto:sebastien.jumel@assemblee-nationale.fr"/>
    <hyperlink ref="B329" r:id="rId253" display="mailto:hubert.julien-laferriere@assemblee-nationale.fr"/>
    <hyperlink ref="B328" r:id="rId254" display="mailto:chantal.jourdan@assemblee-nationale.fr"/>
    <hyperlink ref="B327" r:id="rId255" display="mailto:alexis.jolly@assemblee-nationale.fr"/>
    <hyperlink ref="B326" r:id="rId256" display="mailto:francois.jolivet@assemblee-nationale.fr"/>
    <hyperlink ref="B325" r:id="rId257" display="mailto:catherine.jaouen@assemblee-nationale.fr"/>
    <hyperlink ref="B324" r:id="rId258" display="mailto:elodie.jacquier-laforge@assemblee-nationale.fr"/>
    <hyperlink ref="B323" r:id="rId259" display="mailto:jean-michel.jacques@assemblee-nationale.fr"/>
    <hyperlink ref="B322" r:id="rId260" display="mailto:laurent.jacobelli@assemblee-nationale.fr"/>
    <hyperlink ref="B321" r:id="rId261" display="mailto:alexis.izard@assemblee-nationale.fr"/>
    <hyperlink ref="B320" r:id="rId262" display="mailto:cyrille.isaac-sibille@assemblee-nationale.fr"/>
    <hyperlink ref="B319" r:id="rId263" display="mailto:jeremie.iordanoff@assemblee-nationale.fr"/>
    <hyperlink ref="B318" r:id="rId264" display="mailto:servane.hugues@assemblee-nationale.fr"/>
    <hyperlink ref="B317" r:id="rId265" display="mailto:timothee.houssin@assemblee-nationale.fr"/>
    <hyperlink ref="B316" r:id="rId266" display="mailto:alexandre.holroyd@assemblee-nationale.fr"/>
    <hyperlink ref="B315" r:id="rId267" display="mailto:mathilde.hignet@assemblee-nationale.fr"/>
    <hyperlink ref="B314" r:id="rId268" display="mailto:laurence.heydelgrillere@assemblee-nationale.fr"/>
    <hyperlink ref="B313" r:id="rId269" display="mailto:pierre.henriet@assemblee-nationale.fr"/>
    <hyperlink ref="B312" r:id="rId270" display="mailto:yannick.haury@assemblee-nationale.fr"/>
    <hyperlink ref="B311" r:id="rId271" display="mailto:marine.hamelet@assemblee-nationale.fr"/>
    <hyperlink ref="B310" r:id="rId272" display="mailto:johnny.hajjar@assemblee-nationale.fr"/>
    <hyperlink ref="B309" r:id="rId273" display="mailto:nadia.hai@assemblee-nationale.fr"/>
    <hyperlink ref="B308" r:id="rId274" display="mailto:benjamin.haddad@assemblee-nationale.fr"/>
    <hyperlink ref="B307" r:id="rId275" display="mailto:meyer.habib@assemblee-nationale.fr"/>
    <hyperlink ref="B306" r:id="rId276" display="mailto:victor.habert-dassault@assemblee-nationale.fr"/>
    <hyperlink ref="B305" r:id="rId277" display="mailto:frantz.gumbs@assemblee-nationale.fr"/>
    <hyperlink ref="B304" r:id="rId278" display="mailto:jordan.guitton@assemblee-nationale.fr"/>
    <hyperlink ref="B303" r:id="rId279" display="mailto:david.guiraud@assemblee-nationale.fr"/>
    <hyperlink ref="B302" r:id="rId280" display="mailto:michel.guiniot@assemblee-nationale.fr"/>
    <hyperlink ref="B301" r:id="rId281" display="mailto:philippe.guillemard@assemblee-nationale.fr"/>
    <hyperlink ref="B300" r:id="rId282" display="mailto:claire.guichard@assemblee-nationale.fr"/>
    <hyperlink ref="B299" r:id="rId283" display="mailto:marie.guevenoux@assemblee-nationale.fr"/>
    <hyperlink ref="B298" r:id="rId284" display="mailto:clemence.guette@assemblee-nationale.fr"/>
    <hyperlink ref="B297" r:id="rId285" display="mailto:jerome.guedj@assemblee-nationale.fr"/>
    <hyperlink ref="B296" r:id="rId286" display="mailto:justine.gruet@assemblee-nationale.fr"/>
    <hyperlink ref="B295" r:id="rId287" display="mailto:daniel.grenon@assemblee-nationale.fr"/>
    <hyperlink ref="B294" r:id="rId288" display="mailto:jean-carles.grelier@assemblee-nationale.fr"/>
    <hyperlink ref="B293" r:id="rId289" display="mailto:geraldine.grangier@assemblee-nationale.fr"/>
    <hyperlink ref="B292" r:id="rId290" display="mailto:perrine.goulet@assemblee-nationale.fr"/>
    <hyperlink ref="B291" r:id="rId291" display="mailto:florence.goulet@assemblee-nationale.fr"/>
    <hyperlink ref="B290" r:id="rId292" display="mailto:guillaume.gouffier-valente@assemblee-nationale.fr"/>
    <hyperlink ref="B289" r:id="rId293" display="mailto:jose.gonzalez@assemblee-nationale.fr"/>
    <hyperlink ref="B288" r:id="rId294" display="mailto:olga.givernet@assemblee-nationale.fr"/>
    <hyperlink ref="B287" r:id="rId295" display="mailto:joel.giraud@assemblee-nationale.fr"/>
    <hyperlink ref="B286" r:id="rId296" display="mailto:eric.girardin@assemblee-nationale.fr"/>
    <hyperlink ref="B285" r:id="rId297" display="mailto:christian.girard@assemblee-nationale.fr"/>
    <hyperlink ref="B284" r:id="rId298" display="mailto:yoann.gillet@assemblee-nationale.fr"/>
    <hyperlink ref="B283" r:id="rId299" display="mailto:frank.giletti@assemblee-nationale.fr"/>
    <hyperlink ref="B282" r:id="rId300" display="mailto:hadrien.ghomi@assemblee-nationale.fr"/>
    <hyperlink ref="B281" r:id="rId301" display="mailto:francois.gernigon@assemblee-nationale.fr"/>
    <hyperlink ref="B280" r:id="rId302" display="mailto:raphael.gerard@assemblee-nationale.fr"/>
    <hyperlink ref="B279" r:id="rId303" display="mailto:felicie.gerard@assemblee-nationale.fr"/>
    <hyperlink ref="B278" r:id="rId304" display="mailto:annie.genevard@assemblee-nationale.fr"/>
    <hyperlink ref="B277" r:id="rId305" display="mailto:anne.genetet@assemblee-nationale.fr"/>
    <hyperlink ref="B276" r:id="rId306" display="mailto:luc.geismar@assemblee-nationale.fr"/>
    <hyperlink ref="B275" r:id="rId307" display="mailto:maud.gatel@assemblee-nationale.fr"/>
    <hyperlink ref="B274" r:id="rId308" display="mailto:thomas.gassilloud@assemblee-nationale.fr"/>
    <hyperlink ref="B273" r:id="rId309" display="mailto:raquel.garrido@assemblee-nationale.fr"/>
    <hyperlink ref="B272" r:id="rId310" display="mailto:marie-charlotte.garin@assemblee-nationale.fr"/>
    <hyperlink ref="B271" r:id="rId311" display="mailto:perceval.gaillard@assemblee-nationale.fr"/>
    <hyperlink ref="B270" r:id="rId312" display="mailto:jean-luc.fugit@assemblee-nationale.fr"/>
    <hyperlink ref="B269" r:id="rId313" display="mailto:bruno.fuchs@assemblee-nationale.fr"/>
    <hyperlink ref="B268" r:id="rId314" display="mailto:martine.froger@assemblee-nationale.fr"/>
    <hyperlink ref="B267" r:id="rId315" display="mailto:philippe.frei@assemblee-nationale.fr"/>
    <hyperlink ref="B266" r:id="rId316" display="mailto:thierry.frappe@assemblee-nationale.fr"/>
    <hyperlink ref="B265" r:id="rId317" display="mailto:thibaut.francois@assemblee-nationale.fr"/>
    <hyperlink ref="B264" r:id="rId318" display="mailto:charles.fournier@assemblee-nationale.fr"/>
    <hyperlink ref="B263" r:id="rId319" display="mailto:gregoire.defournas@assemblee-nationale.fr"/>
    <hyperlink ref="B262" r:id="rId320" display="mailto:nicolas.forissier@assemblee-nationale.fr"/>
    <hyperlink ref="B261" r:id="rId321" display="mailto:estelle.folest@assemblee-nationale.fr"/>
    <hyperlink ref="B260" r:id="rId322" display="mailto:jean-marie.fievet@assemblee-nationale.fr"/>
    <hyperlink ref="B259" r:id="rId323" display="mailto:caroline.fiat@assemblee-nationale.fr"/>
    <hyperlink ref="B258" r:id="rId324" display="mailto:sylvie.ferrer@assemblee-nationale.fr"/>
    <hyperlink ref="B257" r:id="rId325" display="mailto:marina.ferrari@assemblee-nationale.fr"/>
    <hyperlink ref="B256" r:id="rId326" display="mailto:marc.ferracci@assemblee-nationale.fr"/>
    <hyperlink ref="B255" r:id="rId327" display="mailto:emmanuel.fernandes@assemblee-nationale.fr"/>
    <hyperlink ref="B254" r:id="rId328" display="mailto:elsa.faucillon@assemblee-nationale.fr"/>
    <hyperlink ref="B253" r:id="rId329" display="mailto:olivier.falorni@assemblee-nationale.fr"/>
    <hyperlink ref="B252" r:id="rId330" display="mailto:frederic.falcon@assemblee-nationale.fr"/>
    <hyperlink ref="B251" r:id="rId331" display="mailto:philippe.fait@assemblee-nationale.fr"/>
    <hyperlink ref="B250" r:id="rId332" display="mailto:martine.etienne@assemblee-nationale.fr"/>
    <hyperlink ref="B249" r:id="rId333" display="mailto:laurent.esquenet@assemblee-nationale.fr"/>
    <hyperlink ref="B248" r:id="rId334" display="mailto:karen.erodi@assemblee-nationale.fr"/>
    <hyperlink ref="B247" r:id="rId335" display="mailto:christine.engrand@assemblee-nationale.fr"/>
    <hyperlink ref="B246" r:id="rId336" display="mailto:philippe.emmanuel@assemblee-nationale.fr"/>
    <hyperlink ref="B245" r:id="rId337" display="mailto:inaki.echaniz@assemblee-nationale.fr"/>
    <hyperlink ref="B244" r:id="rId338" display="mailto:nicolas.dupont-aignan@assemblee-nationale.fr"/>
    <hyperlink ref="B243" r:id="rId339" display="mailto:stella.dupont@assemblee-nationale.fr"/>
    <hyperlink ref="B242" r:id="rId340" display="mailto:pierre-henri.dumont@assemblee-nationale.fr"/>
    <hyperlink ref="B241" r:id="rId341" display="mailto:alma.dufour@assemblee-nationale.fr"/>
    <hyperlink ref="B240" r:id="rId342" display="mailto:nicole.dubre-chirat@assemblee-nationale.fr"/>
    <hyperlink ref="B239" r:id="rId343" display="mailto:francis.dubois@assemblee-nationale.fr"/>
    <hyperlink ref="B238" r:id="rId344" display="mailto:nicolas.dragon@assemblee-nationale.fr"/>
    <hyperlink ref="B237" r:id="rId345" display="mailto:ingrid.dordain@assemblee-nationale.fr"/>
    <hyperlink ref="B236" r:id="rId346" display="mailto:sandrine.dogor-such@assemblee-nationale.fr"/>
    <hyperlink ref="B235" r:id="rId347" display="mailto:benjamin.dirx@assemblee-nationale.fr"/>
    <hyperlink ref="B234" r:id="rId348" display="mailto:edwige.diaz@assemblee-nationale.fr"/>
    <hyperlink ref="B233" r:id="rId349" display="mailto:jocelyn.dessigny@assemblee-nationale.fr"/>
    <hyperlink ref="B232" r:id="rId350" display="mailto:mathilde.desjonqueres@assemblee-nationale.fr"/>
    <hyperlink ref="B231" r:id="rId351" display="mailto:frederic.descrozaille@assemblee-nationale.fr"/>
    <hyperlink ref="B230" r:id="rId352" display="mailto:vincent.descoeur@assemblee-nationale.fr"/>
    <hyperlink ref="B229" r:id="rId353" display="mailto:beatrice.descamps@assemblee-nationale.fr"/>
    <hyperlink ref="B228" r:id="rId354" display="mailto:julie.delpech@assemblee-nationale.fr"/>
    <hyperlink ref="B227" r:id="rId355" display="mailto:sebastien.delogu@assemblee-nationale.fr"/>
    <hyperlink ref="B226" r:id="rId356" display="mailto:stephane.delautrette@assemblee-nationale.fr"/>
    <hyperlink ref="B225" r:id="rId357" display="mailto:arthur.delaporte@assemblee-nationale.fr"/>
    <hyperlink ref="B224" r:id="rId358" display="mailto:christine.decodts@assemblee-nationale.fr"/>
    <hyperlink ref="B223" r:id="rId359" display="mailto:alain.david@assemblee-nationale.fr"/>
    <hyperlink ref="B222" r:id="rId360" display="mailto:hendrik.davi@assemblee-nationale.fr"/>
    <hyperlink ref="B221" r:id="rId361" display="mailto:romain.daubie@assemblee-nationale.fr"/>
    <hyperlink ref="B220" r:id="rId362" display="mailto:genevieve.darrieussecq@assemblee-nationale.fr"/>
    <hyperlink ref="B219" r:id="rId363" display="mailto:dominique.dasilva@assemblee-nationale.fr"/>
    <hyperlink ref="B218" r:id="rId364" display="mailto:nathalie.daconceicaocarvalho@assemblee-nationale.fr"/>
    <hyperlink ref="B217" r:id="rId365" display="mailto:christelle.dintorni@assemblee-nationale.fr"/>
    <hyperlink ref="B216" r:id="rId366" display="mailto:jean-pierre.cubertafon@assemblee-nationale.fr"/>
    <hyperlink ref="B215" r:id="rId367" display="mailto:laurent.croizier@assemblee-nationale.fr"/>
    <hyperlink ref="B214" r:id="rId368" display="mailto:laurence.cristol@assemblee-nationale.fr"/>
    <hyperlink ref="B213" r:id="rId369" display="mailto:catherine.couturier@assemblee-nationale.fr"/>
    <hyperlink ref="B212" r:id="rId370" display="mailto:annick.cousin@assemblee-nationale.fr"/>
    <hyperlink ref="B211" r:id="rId371" display="mailto:jean-francois.coulomme@assemblee-nationale.fr"/>
    <hyperlink ref="B210" r:id="rId372" display="mailto:mickael.cosson@assemblee-nationale.fr"/>
    <hyperlink ref="B209" r:id="rId373" display="mailto:josiane.corneloup@assemblee-nationale.fr"/>
    <hyperlink ref="B208" r:id="rId374" display="mailto:francois.cormier-bouligeon@assemblee-nationale.fr"/>
    <hyperlink ref="B207" r:id="rId375" display="mailto:alexis.corbiere@assemblee-nationale.fr"/>
    <hyperlink ref="B206" r:id="rId376" display="mailto:eric.coquerel@assemblee-nationale.fr"/>
    <hyperlink ref="B205" r:id="rId377" display="mailto:caroline.colombier@assemblee-nationale.fr"/>
    <hyperlink ref="B204" r:id="rId378" display="mailto:paul-andre.colombani@assemblee-nationale.fr"/>
    <hyperlink ref="B203" r:id="rId379" display="mailto:fabienne.colboc@assemblee-nationale.fr"/>
    <hyperlink ref="B202" r:id="rId380" display="mailto:hadrien.clouet@assemblee-nationale.fr"/>
    <hyperlink ref="B201" r:id="rId381" display="mailto:mireille.clapot@assemblee-nationale.fr"/>
    <hyperlink ref="B200" r:id="rId382" display="mailto:eric.ciotti@assemblee-nationale.fr"/>
    <hyperlink ref="B199" r:id="rId383" display="mailto:roger.chudeau@assemblee-nationale.fr"/>
    <hyperlink ref="B198" r:id="rId384" display="mailto:paul.christophe@assemblee-nationale.fr"/>
    <hyperlink ref="B197" r:id="rId385" display="mailto:sophia.chikirou@assemblee-nationale.fr"/>
    <hyperlink ref="B196" r:id="rId386" display="mailto:sebastien.chenu@assemblee-nationale.fr"/>
    <hyperlink ref="B195" r:id="rId387" display="mailto:yannick.chenevard@assemblee-nationale.fr"/>
    <hyperlink ref="B194" r:id="rId388" display="mailto:florian.chauche@assemblee-nationale.fr"/>
    <hyperlink ref="B193" r:id="rId389" display="mailto:cyrielle.chatelain@assemblee-nationale.fr"/>
    <hyperlink ref="B192" r:id="rId390" display="mailto:clara.chassaniol@assemblee-nationale.fr"/>
    <hyperlink ref="B191" r:id="rId391" display="mailto:emilie.chandler@assemblee-nationale.fr"/>
    <hyperlink ref="B190" r:id="rId392" display="mailto:steve.chailloux@assemblee-nationale.fr"/>
    <hyperlink ref="B189" r:id="rId393" display="mailto:jean-rene.cazeneuve@assemblee-nationale.fr"/>
    <hyperlink ref="B188" r:id="rId394" display="mailto:pierre.cazeneuve@assemblee-nationale.fr"/>
    <hyperlink ref="B187" r:id="rId395" display="mailto:lionel.causse@assemblee-nationale.fr"/>
    <hyperlink ref="B186" r:id="rId396" display="mailto:victor.catteau@assemblee-nationale.fr"/>
    <hyperlink ref="B185" r:id="rId397" display="mailto:jean-victor.castor@assemblee-nationale.fr"/>
    <hyperlink ref="B184" r:id="rId398" display="mailto:michel.castellani@assemblee-nationale.fr"/>
    <hyperlink ref="B183" r:id="rId399" display="mailto:sylvain.carriere@assemblee-nationale.fr"/>
    <hyperlink ref="B182" r:id="rId400" display="mailto:aymeric.caron@assemblee-nationale.fr"/>
    <hyperlink ref="B181" r:id="rId401" display="mailto:eleonore.caroit@assemblee-nationale.fr"/>
    <hyperlink ref="B180" r:id="rId402" display="mailto:agnes.carel@assemblee-nationale.fr"/>
    <hyperlink ref="B179" r:id="rId403" display="mailto:celine.calvez@assemblee-nationale.fr"/>
    <hyperlink ref="B178" r:id="rId404" display="mailto:elie.califer@assemblee-nationale.fr"/>
    <hyperlink ref="B177" r:id="rId405" display="mailto:jerome.buisson@assemblee-nationale.fr"/>
    <hyperlink ref="B176" r:id="rId406" display="mailto:francoise.buffet@assemblee-nationale.fr"/>
    <hyperlink ref="B175" r:id="rId407" display="mailto:fabrice.brun@assemblee-nationale.fr"/>
    <hyperlink ref="B174" r:id="rId408" display="mailto:philippe.brun@assemblee-nationale.fr"/>
    <hyperlink ref="B173" r:id="rId409" display="mailto:danielle.brulebois@assemblee-nationale.fr"/>
    <hyperlink ref="B172" r:id="rId410" display="mailto:anne.brugnera@assemblee-nationale.fr"/>
    <hyperlink ref="B171" r:id="rId411" display="mailto:vincent.bru@assemblee-nationale.fr"/>
    <hyperlink ref="B170" r:id="rId412" display="mailto:anthony.brosse@assemblee-nationale.fr"/>
    <hyperlink ref="B169" r:id="rId413" display="mailto:hubert.brigand@assemblee-nationale.fr"/>
    <hyperlink ref="B168" r:id="rId414" display="mailto:guy.bricout@assemblee-nationale.fr"/>
    <hyperlink ref="B167" r:id="rId415" display="mailto:maud.bregeon@assemblee-nationale.fr"/>
    <hyperlink ref="B166" r:id="rId416" display="mailto:yael.braun-pivet@assemblee-nationale.fr"/>
    <hyperlink ref="B165" r:id="rId417" display="mailto:pascale.boyer@assemblee-nationale.fr"/>
    <hyperlink ref="B164" r:id="rId418" display="mailto:louis.boyard@assemblee-nationale.fr"/>
    <hyperlink ref="B163" r:id="rId419" display="mailto:bertrand.bouyx@assemblee-nationale.fr"/>
    <hyperlink ref="B162" r:id="rId420" display="mailto:jean-louis.bourlanges@assemblee-nationale.fr"/>
    <hyperlink ref="B161" r:id="rId421" display="mailto:jean-luc.bourgeaux@assemblee-nationale.fr"/>
    <hyperlink ref="B160" r:id="rId422" display="mailto:idir.boumertit@assemblee-nationale.fr"/>
    <hyperlink ref="B159" r:id="rId423" display="mailto:mickael.bouloux@assemblee-nationale.fr"/>
    <hyperlink ref="B158" r:id="rId424" display="mailto:chantal.bouloux@assemblee-nationale.fr"/>
    <hyperlink ref="B157" r:id="rId425" display="mailto:florent.boudie@assemblee-nationale.fr"/>
    <hyperlink ref="B156" r:id="rId426" display="mailto:eric.bothorel@assemblee-nationale.fr"/>
    <hyperlink ref="B155" r:id="rId427" display="mailto:pascale.bordes@assemblee-nationale.fr"/>
    <hyperlink ref="B154" r:id="rId428" display="mailto:benoit.bordat@assemblee-nationale.fr"/>
    <hyperlink ref="B153" r:id="rId429" display="mailto:emilie.bonnivard@assemblee-nationale.fr"/>
    <hyperlink ref="B152" r:id="rId430" display="mailto:sylvie.bonnet@assemblee-nationale.fr"/>
    <hyperlink ref="B151" r:id="rId431" display="mailto:philippe.bolo@assemblee-nationale.fr"/>
    <hyperlink ref="B150" r:id="rId432" display="mailto:frederic.boccaletti@assemblee-nationale.fr"/>
    <hyperlink ref="B149" r:id="rId433" display="mailto:christophe.blanchet@assemblee-nationale.fr"/>
    <hyperlink ref="B148" r:id="rId434" display="mailto:sophie.blanc@assemblee-nationale.fr"/>
    <hyperlink ref="B147" r:id="rId435" display="mailto:emmanuel.blairy@assemblee-nationale.fr"/>
    <hyperlink ref="B146" r:id="rId436" display="mailto:carlosmartens.bilongo@assemblee-nationale.fr"/>
    <hyperlink ref="B145" r:id="rId437" display="mailto:bruno.bilde@assemblee-nationale.fr"/>
    <hyperlink ref="B144" r:id="rId438" display="mailto:christophe.bex@assemblee-nationale.fr"/>
    <hyperlink ref="B143" r:id="rId439" display="mailto:pierrick.berteloot@assemblee-nationale.fr"/>
    <hyperlink ref="B142" r:id="rId440" display="mailto:anne.bergantz@assemblee-nationale.fr"/>
    <hyperlink ref="B141" r:id="rId441" display="mailto:fanta.berete@assemblee-nationale.fr"/>
    <hyperlink ref="B140" r:id="rId442" display="mailto:christophe.bentz@assemblee-nationale.fr"/>
    <hyperlink ref="B139" r:id="rId443" display="mailto:permanence.ebenard@gmail.com"/>
    <hyperlink ref="B138" r:id="rId444" display="mailto:karim.bencheikh@assemblee-nationale.fr"/>
    <hyperlink ref="B137" r:id="rId445" display="mailto:lisa.belluco@assemblee-nationale.fr"/>
    <hyperlink ref="B136" r:id="rId446" display="mailto:beatrice.bellamy@assemblee-nationale.fr"/>
    <hyperlink ref="B135" r:id="rId447" display="mailto:mounir.belhamiti@assemblee-nationale.fr"/>
    <hyperlink ref="B134" r:id="rId448" display="mailto:jose.beaurain@assemblee-nationale.fr"/>
    <hyperlink ref="B133" r:id="rId449" display="mailto:valerie.bazin-malgras@assemblee-nationale.fr"/>
    <hyperlink ref="B132" r:id="rId450" display="mailto:julien.bayou@assemblee-nationale.fr"/>
    <hyperlink ref="B131" r:id="rId451" display="mailto:romain.baubry@assemblee-nationale.fr"/>
    <hyperlink ref="B130" r:id="rId452" display="mailto:xavier.batut@assemblee-nationale.fr"/>
    <hyperlink ref="B129" r:id="rId453" display="mailto:delphine.batho@assemblee-nationale.fr"/>
    <hyperlink ref="B128" r:id="rId454" display="mailto:quentin.bataillon@assemblee-nationale.fr"/>
    <hyperlink ref="B127" r:id="rId455" display="mailto:nathalie.bassire@assemblee-nationale.fr"/>
    <hyperlink ref="B126" r:id="rId456" display="mailto:christophe.barthes@assemblee-nationale.fr"/>
    <hyperlink ref="B125" r:id="rId457" display="mailto:christian.baptiste@assemblee-nationale.fr"/>
    <hyperlink ref="B124" r:id="rId458" display="mailto:geraldine.bannier@assemblee-nationale.fr"/>
    <hyperlink ref="B123" r:id="rId459" display="mailto:erwan.balanant@assemblee-nationale.fr"/>
    <hyperlink ref="B122" r:id="rId460" display="mailto:anne-laure.babault@assemblee-nationale.fr"/>
    <hyperlink ref="B121" r:id="rId461" display="mailto:benedicte.auzanot@assemblee-nationale.fr"/>
    <hyperlink ref="B120" r:id="rId462" display="mailto:christine.arrighi@assemblee-nationale.fr"/>
    <hyperlink ref="B119" r:id="rId463" display="mailto:antoine.armand@assemblee-nationale.fr"/>
    <hyperlink ref="B118" r:id="rId464" display="mailto:rodrigo.arenas@assemblee-nationale.fr"/>
    <hyperlink ref="B117" r:id="rId465" display="mailto:jean-philippe.ardouin@assemblee-nationale.fr"/>
    <hyperlink ref="B116" r:id="rId466" display="mailto:emmanuelle.anthoine@assemblee-nationale.fr"/>
    <hyperlink ref="B115" r:id="rId467" display="mailto:pieyre-alexandre.anglade@assemblee-nationale.fr"/>
    <hyperlink ref="B114" r:id="rId468" display="mailto:farida.amrani@assemblee-nationale.fr"/>
    <hyperlink ref="B113" r:id="rId469" display="mailto:segolene.amiot@assemblee-nationale.fr"/>
    <hyperlink ref="B112" r:id="rId470" display="mailto:david.amiel@assemblee-nationale.fr"/>
    <hyperlink ref="B111" r:id="rId471" display="mailto:gabriel.amard@assemblee-nationale.fr"/>
    <hyperlink ref="B110" r:id="rId472" display="mailto:franck.allisio@assemblee-nationale.fr"/>
    <hyperlink ref="B109" r:id="rId473" display="mailto:henri.alfandari@assemblee-nationale.fr"/>
    <hyperlink ref="B108" r:id="rId474" display="mailto:laurent.alexandre@assemblee-nationale.fr"/>
    <hyperlink ref="B107" r:id="rId475" display="mailto:xavier.albertini@assemblee-nationale.fr"/>
    <hyperlink ref="B106" r:id="rId476" display="mailto:damien.adam@assemblee-nationale.fr"/>
    <hyperlink ref="B105" r:id="rId477" display="mailto:jean-felix.acquaviva@assemblee-nationale.fr"/>
    <hyperlink ref="B104" r:id="rId478" display="mailto:nadege.abomangoli@assemblee-nationale.fr"/>
    <hyperlink ref="B103" r:id="rId479" display="mailto:caroline.abadie@assemblee-nationale.fr"/>
  </hyperlinks>
  <pageMargins left="0.7" right="0.7" top="0.75" bottom="0.75" header="0.3" footer="0.3"/>
  <drawing r:id="rId48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577"/>
  <sheetViews>
    <sheetView tabSelected="1" workbookViewId="0">
      <selection activeCell="C1" sqref="C1:C1048576"/>
    </sheetView>
  </sheetViews>
  <sheetFormatPr baseColWidth="10" defaultRowHeight="15" customHeight="1" x14ac:dyDescent="0.25"/>
  <cols>
    <col min="2" max="2" width="38.5" style="7" bestFit="1" customWidth="1"/>
    <col min="3" max="3" width="56.5" customWidth="1"/>
  </cols>
  <sheetData>
    <row r="1" spans="1:3" ht="15" customHeight="1" x14ac:dyDescent="0.25">
      <c r="A1">
        <v>1</v>
      </c>
      <c r="B1" s="7" t="s">
        <v>0</v>
      </c>
      <c r="C1" s="17" t="s">
        <v>2934</v>
      </c>
    </row>
    <row r="2" spans="1:3" ht="15" customHeight="1" x14ac:dyDescent="0.25">
      <c r="A2">
        <v>2</v>
      </c>
      <c r="B2" s="7" t="s">
        <v>9</v>
      </c>
      <c r="C2" s="17" t="s">
        <v>2935</v>
      </c>
    </row>
    <row r="3" spans="1:3" ht="15" customHeight="1" x14ac:dyDescent="0.25">
      <c r="A3">
        <v>3</v>
      </c>
      <c r="B3" s="7" t="s">
        <v>17</v>
      </c>
      <c r="C3" s="17" t="s">
        <v>2936</v>
      </c>
    </row>
    <row r="4" spans="1:3" ht="15" customHeight="1" x14ac:dyDescent="0.25">
      <c r="A4">
        <v>4</v>
      </c>
      <c r="B4" s="7" t="s">
        <v>23</v>
      </c>
      <c r="C4" s="17" t="s">
        <v>2937</v>
      </c>
    </row>
    <row r="5" spans="1:3" ht="15" customHeight="1" x14ac:dyDescent="0.25">
      <c r="A5">
        <v>5</v>
      </c>
      <c r="B5" s="7" t="s">
        <v>31</v>
      </c>
      <c r="C5" s="17" t="s">
        <v>2938</v>
      </c>
    </row>
    <row r="6" spans="1:3" ht="15" customHeight="1" x14ac:dyDescent="0.25">
      <c r="A6">
        <v>6</v>
      </c>
      <c r="B6" s="7" t="s">
        <v>38</v>
      </c>
      <c r="C6" s="17" t="s">
        <v>2939</v>
      </c>
    </row>
    <row r="7" spans="1:3" ht="15" customHeight="1" x14ac:dyDescent="0.25">
      <c r="A7">
        <v>7</v>
      </c>
      <c r="B7" s="7" t="s">
        <v>45</v>
      </c>
      <c r="C7" s="17" t="s">
        <v>2940</v>
      </c>
    </row>
    <row r="8" spans="1:3" ht="15" customHeight="1" x14ac:dyDescent="0.25">
      <c r="A8">
        <v>8</v>
      </c>
      <c r="B8" s="7" t="s">
        <v>51</v>
      </c>
      <c r="C8" s="17" t="s">
        <v>2941</v>
      </c>
    </row>
    <row r="9" spans="1:3" ht="15" customHeight="1" x14ac:dyDescent="0.25">
      <c r="A9">
        <v>9</v>
      </c>
      <c r="B9" s="7" t="s">
        <v>55</v>
      </c>
      <c r="C9" s="17" t="s">
        <v>2942</v>
      </c>
    </row>
    <row r="10" spans="1:3" ht="15" customHeight="1" x14ac:dyDescent="0.25">
      <c r="A10">
        <v>10</v>
      </c>
      <c r="B10" s="7" t="s">
        <v>59</v>
      </c>
      <c r="C10" s="17" t="s">
        <v>2943</v>
      </c>
    </row>
    <row r="11" spans="1:3" ht="15" customHeight="1" x14ac:dyDescent="0.25">
      <c r="A11">
        <v>11</v>
      </c>
      <c r="B11" s="7" t="s">
        <v>65</v>
      </c>
      <c r="C11" s="17" t="s">
        <v>2944</v>
      </c>
    </row>
    <row r="12" spans="1:3" ht="15" customHeight="1" x14ac:dyDescent="0.25">
      <c r="A12">
        <v>12</v>
      </c>
      <c r="B12" s="7" t="s">
        <v>69</v>
      </c>
      <c r="C12" s="17" t="s">
        <v>2945</v>
      </c>
    </row>
    <row r="13" spans="1:3" ht="15" customHeight="1" x14ac:dyDescent="0.25">
      <c r="A13">
        <v>13</v>
      </c>
      <c r="B13" s="7" t="s">
        <v>73</v>
      </c>
      <c r="C13" s="17" t="s">
        <v>2946</v>
      </c>
    </row>
    <row r="14" spans="1:3" ht="15" customHeight="1" x14ac:dyDescent="0.25">
      <c r="A14">
        <v>14</v>
      </c>
      <c r="B14" s="7" t="s">
        <v>78</v>
      </c>
      <c r="C14" s="17" t="s">
        <v>2947</v>
      </c>
    </row>
    <row r="15" spans="1:3" ht="15" customHeight="1" x14ac:dyDescent="0.25">
      <c r="A15">
        <v>15</v>
      </c>
      <c r="B15" s="7" t="s">
        <v>83</v>
      </c>
      <c r="C15" s="17" t="s">
        <v>2948</v>
      </c>
    </row>
    <row r="16" spans="1:3" ht="15" customHeight="1" x14ac:dyDescent="0.25">
      <c r="A16">
        <v>16</v>
      </c>
      <c r="B16" s="7" t="s">
        <v>89</v>
      </c>
      <c r="C16" s="17" t="s">
        <v>2949</v>
      </c>
    </row>
    <row r="17" spans="1:3" ht="15" customHeight="1" x14ac:dyDescent="0.25">
      <c r="A17">
        <v>17</v>
      </c>
      <c r="B17" s="7" t="s">
        <v>97</v>
      </c>
      <c r="C17" s="17" t="s">
        <v>2950</v>
      </c>
    </row>
    <row r="18" spans="1:3" ht="15" customHeight="1" x14ac:dyDescent="0.25">
      <c r="A18">
        <v>18</v>
      </c>
      <c r="B18" s="7" t="s">
        <v>105</v>
      </c>
      <c r="C18" s="17" t="s">
        <v>2951</v>
      </c>
    </row>
    <row r="19" spans="1:3" ht="15" customHeight="1" x14ac:dyDescent="0.25">
      <c r="A19">
        <v>19</v>
      </c>
      <c r="B19" s="7" t="s">
        <v>109</v>
      </c>
      <c r="C19" s="17" t="s">
        <v>2952</v>
      </c>
    </row>
    <row r="20" spans="1:3" ht="15" customHeight="1" x14ac:dyDescent="0.25">
      <c r="A20">
        <v>20</v>
      </c>
      <c r="B20" s="7" t="s">
        <v>113</v>
      </c>
      <c r="C20" s="17" t="s">
        <v>2953</v>
      </c>
    </row>
    <row r="21" spans="1:3" ht="15" customHeight="1" x14ac:dyDescent="0.25">
      <c r="A21">
        <v>21</v>
      </c>
      <c r="B21" s="7" t="s">
        <v>118</v>
      </c>
      <c r="C21" s="17" t="s">
        <v>2954</v>
      </c>
    </row>
    <row r="22" spans="1:3" ht="15" customHeight="1" x14ac:dyDescent="0.25">
      <c r="A22">
        <v>22</v>
      </c>
      <c r="B22" s="7" t="s">
        <v>125</v>
      </c>
      <c r="C22" s="17" t="s">
        <v>2955</v>
      </c>
    </row>
    <row r="23" spans="1:3" ht="15" customHeight="1" x14ac:dyDescent="0.25">
      <c r="A23">
        <v>23</v>
      </c>
      <c r="B23" s="7" t="s">
        <v>129</v>
      </c>
      <c r="C23" s="17" t="s">
        <v>2956</v>
      </c>
    </row>
    <row r="24" spans="1:3" ht="15" customHeight="1" x14ac:dyDescent="0.25">
      <c r="A24">
        <v>24</v>
      </c>
      <c r="B24" s="7" t="s">
        <v>137</v>
      </c>
      <c r="C24" s="17" t="s">
        <v>2957</v>
      </c>
    </row>
    <row r="25" spans="1:3" ht="15" customHeight="1" x14ac:dyDescent="0.25">
      <c r="A25">
        <v>25</v>
      </c>
      <c r="B25" s="7" t="s">
        <v>143</v>
      </c>
      <c r="C25" s="17" t="s">
        <v>2958</v>
      </c>
    </row>
    <row r="26" spans="1:3" ht="15" customHeight="1" x14ac:dyDescent="0.25">
      <c r="A26">
        <v>26</v>
      </c>
      <c r="B26" s="7" t="s">
        <v>150</v>
      </c>
      <c r="C26" s="17" t="s">
        <v>2959</v>
      </c>
    </row>
    <row r="27" spans="1:3" ht="15" customHeight="1" x14ac:dyDescent="0.25">
      <c r="A27">
        <v>27</v>
      </c>
      <c r="B27" s="7" t="s">
        <v>154</v>
      </c>
      <c r="C27" s="17" t="s">
        <v>2960</v>
      </c>
    </row>
    <row r="28" spans="1:3" ht="15" customHeight="1" x14ac:dyDescent="0.25">
      <c r="A28">
        <v>28</v>
      </c>
      <c r="B28" s="7" t="s">
        <v>162</v>
      </c>
      <c r="C28" s="17" t="s">
        <v>2961</v>
      </c>
    </row>
    <row r="29" spans="1:3" ht="15" customHeight="1" x14ac:dyDescent="0.25">
      <c r="A29">
        <v>29</v>
      </c>
      <c r="B29" s="7" t="s">
        <v>166</v>
      </c>
      <c r="C29" s="17" t="s">
        <v>2962</v>
      </c>
    </row>
    <row r="30" spans="1:3" ht="15" customHeight="1" x14ac:dyDescent="0.25">
      <c r="A30">
        <v>30</v>
      </c>
      <c r="B30" s="7" t="s">
        <v>170</v>
      </c>
      <c r="C30" s="17" t="s">
        <v>2963</v>
      </c>
    </row>
    <row r="31" spans="1:3" ht="15" customHeight="1" x14ac:dyDescent="0.25">
      <c r="A31">
        <v>31</v>
      </c>
      <c r="B31" s="7" t="s">
        <v>177</v>
      </c>
      <c r="C31" s="17" t="s">
        <v>2964</v>
      </c>
    </row>
    <row r="32" spans="1:3" ht="15" customHeight="1" x14ac:dyDescent="0.25">
      <c r="A32">
        <v>32</v>
      </c>
      <c r="B32" s="7" t="s">
        <v>181</v>
      </c>
      <c r="C32" s="17" t="s">
        <v>2965</v>
      </c>
    </row>
    <row r="33" spans="1:3" ht="15" customHeight="1" x14ac:dyDescent="0.25">
      <c r="A33">
        <v>33</v>
      </c>
      <c r="B33" s="7" t="s">
        <v>188</v>
      </c>
      <c r="C33" s="17" t="s">
        <v>2966</v>
      </c>
    </row>
    <row r="34" spans="1:3" ht="15" customHeight="1" x14ac:dyDescent="0.25">
      <c r="A34">
        <v>34</v>
      </c>
      <c r="B34" s="7" t="s">
        <v>196</v>
      </c>
      <c r="C34" s="17" t="s">
        <v>2967</v>
      </c>
    </row>
    <row r="35" spans="1:3" ht="15" customHeight="1" x14ac:dyDescent="0.25">
      <c r="A35">
        <v>35</v>
      </c>
      <c r="B35" s="7" t="s">
        <v>203</v>
      </c>
      <c r="C35" s="17" t="s">
        <v>2968</v>
      </c>
    </row>
    <row r="36" spans="1:3" ht="15" customHeight="1" x14ac:dyDescent="0.25">
      <c r="A36">
        <v>36</v>
      </c>
      <c r="B36" s="7" t="s">
        <v>207</v>
      </c>
      <c r="C36" s="17" t="s">
        <v>2969</v>
      </c>
    </row>
    <row r="37" spans="1:3" ht="15" customHeight="1" x14ac:dyDescent="0.25">
      <c r="A37">
        <v>37</v>
      </c>
      <c r="B37" s="7" t="s">
        <v>211</v>
      </c>
      <c r="C37" s="17" t="s">
        <v>2970</v>
      </c>
    </row>
    <row r="38" spans="1:3" ht="15" customHeight="1" x14ac:dyDescent="0.25">
      <c r="A38">
        <v>38</v>
      </c>
      <c r="B38" s="7" t="s">
        <v>218</v>
      </c>
      <c r="C38" s="17" t="s">
        <v>2971</v>
      </c>
    </row>
    <row r="39" spans="1:3" ht="15" customHeight="1" x14ac:dyDescent="0.25">
      <c r="A39">
        <v>39</v>
      </c>
      <c r="B39" s="7" t="s">
        <v>224</v>
      </c>
      <c r="C39" s="17" t="s">
        <v>2972</v>
      </c>
    </row>
    <row r="40" spans="1:3" ht="15" customHeight="1" x14ac:dyDescent="0.25">
      <c r="A40">
        <v>40</v>
      </c>
      <c r="B40" s="7" t="s">
        <v>228</v>
      </c>
      <c r="C40" s="17" t="s">
        <v>2973</v>
      </c>
    </row>
    <row r="41" spans="1:3" ht="15" customHeight="1" x14ac:dyDescent="0.25">
      <c r="A41">
        <v>41</v>
      </c>
      <c r="B41" s="7" t="s">
        <v>234</v>
      </c>
      <c r="C41" s="17" t="s">
        <v>2974</v>
      </c>
    </row>
    <row r="42" spans="1:3" ht="15" customHeight="1" x14ac:dyDescent="0.25">
      <c r="A42">
        <v>42</v>
      </c>
      <c r="B42" s="7" t="s">
        <v>240</v>
      </c>
      <c r="C42" s="17" t="s">
        <v>2975</v>
      </c>
    </row>
    <row r="43" spans="1:3" ht="15" customHeight="1" x14ac:dyDescent="0.25">
      <c r="A43">
        <v>43</v>
      </c>
      <c r="B43" s="7" t="s">
        <v>244</v>
      </c>
      <c r="C43" s="17" t="s">
        <v>2976</v>
      </c>
    </row>
    <row r="44" spans="1:3" ht="15" customHeight="1" x14ac:dyDescent="0.25">
      <c r="A44">
        <v>44</v>
      </c>
      <c r="B44" s="7" t="s">
        <v>249</v>
      </c>
      <c r="C44" s="17" t="s">
        <v>2977</v>
      </c>
    </row>
    <row r="45" spans="1:3" ht="15" customHeight="1" x14ac:dyDescent="0.25">
      <c r="A45">
        <v>45</v>
      </c>
      <c r="B45" s="7" t="s">
        <v>253</v>
      </c>
      <c r="C45" s="17" t="s">
        <v>2978</v>
      </c>
    </row>
    <row r="46" spans="1:3" ht="15" customHeight="1" x14ac:dyDescent="0.25">
      <c r="A46">
        <v>46</v>
      </c>
      <c r="B46" s="7" t="s">
        <v>257</v>
      </c>
      <c r="C46" s="17" t="s">
        <v>2979</v>
      </c>
    </row>
    <row r="47" spans="1:3" ht="15" customHeight="1" x14ac:dyDescent="0.25">
      <c r="A47">
        <v>47</v>
      </c>
      <c r="B47" s="7" t="s">
        <v>265</v>
      </c>
      <c r="C47" s="17" t="s">
        <v>2980</v>
      </c>
    </row>
    <row r="48" spans="1:3" ht="15" customHeight="1" x14ac:dyDescent="0.25">
      <c r="A48">
        <v>48</v>
      </c>
      <c r="B48" s="7" t="s">
        <v>269</v>
      </c>
      <c r="C48" s="17" t="s">
        <v>2981</v>
      </c>
    </row>
    <row r="49" spans="1:3" ht="15" customHeight="1" x14ac:dyDescent="0.25">
      <c r="A49">
        <v>49</v>
      </c>
      <c r="B49" s="7" t="s">
        <v>273</v>
      </c>
      <c r="C49" s="17" t="s">
        <v>2982</v>
      </c>
    </row>
    <row r="50" spans="1:3" ht="15" customHeight="1" x14ac:dyDescent="0.25">
      <c r="A50">
        <v>50</v>
      </c>
      <c r="B50" s="7" t="s">
        <v>277</v>
      </c>
      <c r="C50" s="17" t="s">
        <v>2983</v>
      </c>
    </row>
    <row r="51" spans="1:3" ht="15" customHeight="1" x14ac:dyDescent="0.25">
      <c r="A51">
        <v>51</v>
      </c>
      <c r="B51" s="7" t="s">
        <v>284</v>
      </c>
      <c r="C51" s="17" t="s">
        <v>2984</v>
      </c>
    </row>
    <row r="52" spans="1:3" ht="15" customHeight="1" x14ac:dyDescent="0.25">
      <c r="A52">
        <v>52</v>
      </c>
      <c r="B52" s="7" t="s">
        <v>290</v>
      </c>
      <c r="C52" s="17" t="s">
        <v>2985</v>
      </c>
    </row>
    <row r="53" spans="1:3" ht="15" customHeight="1" x14ac:dyDescent="0.25">
      <c r="A53">
        <v>53</v>
      </c>
      <c r="B53" s="7" t="s">
        <v>294</v>
      </c>
      <c r="C53" s="17" t="s">
        <v>2986</v>
      </c>
    </row>
    <row r="54" spans="1:3" ht="15" customHeight="1" x14ac:dyDescent="0.25">
      <c r="A54">
        <v>54</v>
      </c>
      <c r="B54" s="7" t="s">
        <v>299</v>
      </c>
      <c r="C54" s="17" t="s">
        <v>2987</v>
      </c>
    </row>
    <row r="55" spans="1:3" ht="15" customHeight="1" x14ac:dyDescent="0.25">
      <c r="A55">
        <v>55</v>
      </c>
      <c r="B55" s="7" t="s">
        <v>303</v>
      </c>
      <c r="C55" s="17" t="s">
        <v>2988</v>
      </c>
    </row>
    <row r="56" spans="1:3" ht="15" customHeight="1" x14ac:dyDescent="0.25">
      <c r="A56">
        <v>56</v>
      </c>
      <c r="B56" s="7" t="s">
        <v>309</v>
      </c>
      <c r="C56" s="17" t="s">
        <v>2989</v>
      </c>
    </row>
    <row r="57" spans="1:3" ht="15" customHeight="1" x14ac:dyDescent="0.25">
      <c r="A57">
        <v>57</v>
      </c>
      <c r="B57" s="7" t="s">
        <v>313</v>
      </c>
      <c r="C57" s="17" t="s">
        <v>2990</v>
      </c>
    </row>
    <row r="58" spans="1:3" ht="15" customHeight="1" x14ac:dyDescent="0.25">
      <c r="A58">
        <v>58</v>
      </c>
      <c r="B58" s="7" t="s">
        <v>317</v>
      </c>
      <c r="C58" s="17" t="s">
        <v>2991</v>
      </c>
    </row>
    <row r="59" spans="1:3" ht="15" customHeight="1" x14ac:dyDescent="0.25">
      <c r="A59">
        <v>59</v>
      </c>
      <c r="B59" s="7" t="s">
        <v>321</v>
      </c>
      <c r="C59" s="17" t="s">
        <v>2992</v>
      </c>
    </row>
    <row r="60" spans="1:3" ht="15" customHeight="1" x14ac:dyDescent="0.25">
      <c r="A60">
        <v>60</v>
      </c>
      <c r="B60" s="7" t="s">
        <v>328</v>
      </c>
      <c r="C60" s="17" t="s">
        <v>2993</v>
      </c>
    </row>
    <row r="61" spans="1:3" ht="15" customHeight="1" x14ac:dyDescent="0.25">
      <c r="A61">
        <v>61</v>
      </c>
      <c r="B61" s="7" t="s">
        <v>332</v>
      </c>
      <c r="C61" s="17" t="s">
        <v>2994</v>
      </c>
    </row>
    <row r="62" spans="1:3" ht="15" customHeight="1" x14ac:dyDescent="0.25">
      <c r="A62">
        <v>62</v>
      </c>
      <c r="B62" s="7" t="s">
        <v>336</v>
      </c>
      <c r="C62" s="17" t="s">
        <v>2995</v>
      </c>
    </row>
    <row r="63" spans="1:3" ht="15" customHeight="1" x14ac:dyDescent="0.25">
      <c r="A63">
        <v>63</v>
      </c>
      <c r="B63" s="7" t="s">
        <v>343</v>
      </c>
      <c r="C63" s="17" t="s">
        <v>2996</v>
      </c>
    </row>
    <row r="64" spans="1:3" ht="15" customHeight="1" x14ac:dyDescent="0.25">
      <c r="A64">
        <v>64</v>
      </c>
      <c r="B64" s="7" t="s">
        <v>347</v>
      </c>
      <c r="C64" s="17" t="s">
        <v>2997</v>
      </c>
    </row>
    <row r="65" spans="1:3" ht="15" customHeight="1" x14ac:dyDescent="0.25">
      <c r="A65">
        <v>65</v>
      </c>
      <c r="B65" s="7" t="s">
        <v>350</v>
      </c>
      <c r="C65" s="17" t="s">
        <v>2998</v>
      </c>
    </row>
    <row r="66" spans="1:3" ht="15" customHeight="1" x14ac:dyDescent="0.25">
      <c r="A66">
        <v>66</v>
      </c>
      <c r="B66" s="7" t="s">
        <v>357</v>
      </c>
      <c r="C66" s="17" t="s">
        <v>2999</v>
      </c>
    </row>
    <row r="67" spans="1:3" ht="15" customHeight="1" x14ac:dyDescent="0.25">
      <c r="A67">
        <v>67</v>
      </c>
      <c r="B67" s="7" t="s">
        <v>363</v>
      </c>
      <c r="C67" s="17" t="s">
        <v>3000</v>
      </c>
    </row>
    <row r="68" spans="1:3" ht="15" customHeight="1" x14ac:dyDescent="0.25">
      <c r="A68">
        <v>68</v>
      </c>
      <c r="B68" s="7" t="s">
        <v>367</v>
      </c>
      <c r="C68" s="17" t="s">
        <v>3001</v>
      </c>
    </row>
    <row r="69" spans="1:3" ht="15" customHeight="1" x14ac:dyDescent="0.25">
      <c r="A69">
        <v>69</v>
      </c>
      <c r="B69" s="7" t="s">
        <v>371</v>
      </c>
      <c r="C69" s="17" t="s">
        <v>3002</v>
      </c>
    </row>
    <row r="70" spans="1:3" ht="15" customHeight="1" x14ac:dyDescent="0.25">
      <c r="A70">
        <v>70</v>
      </c>
      <c r="B70" s="7" t="s">
        <v>378</v>
      </c>
      <c r="C70" s="17" t="s">
        <v>3003</v>
      </c>
    </row>
    <row r="71" spans="1:3" ht="15" customHeight="1" x14ac:dyDescent="0.25">
      <c r="A71">
        <v>71</v>
      </c>
      <c r="B71" s="7" t="s">
        <v>385</v>
      </c>
      <c r="C71" s="17" t="s">
        <v>3004</v>
      </c>
    </row>
    <row r="72" spans="1:3" ht="15" customHeight="1" x14ac:dyDescent="0.25">
      <c r="A72">
        <v>72</v>
      </c>
      <c r="B72" s="7" t="s">
        <v>392</v>
      </c>
      <c r="C72" s="17" t="s">
        <v>3005</v>
      </c>
    </row>
    <row r="73" spans="1:3" ht="15" customHeight="1" x14ac:dyDescent="0.25">
      <c r="A73">
        <v>73</v>
      </c>
      <c r="B73" s="7" t="s">
        <v>396</v>
      </c>
      <c r="C73" s="17" t="s">
        <v>3006</v>
      </c>
    </row>
    <row r="74" spans="1:3" ht="15" customHeight="1" x14ac:dyDescent="0.25">
      <c r="A74">
        <v>74</v>
      </c>
      <c r="B74" s="7" t="s">
        <v>400</v>
      </c>
      <c r="C74" s="17" t="s">
        <v>3007</v>
      </c>
    </row>
    <row r="75" spans="1:3" ht="15" customHeight="1" x14ac:dyDescent="0.25">
      <c r="A75">
        <v>75</v>
      </c>
      <c r="B75" s="7" t="s">
        <v>404</v>
      </c>
      <c r="C75" s="17" t="s">
        <v>3008</v>
      </c>
    </row>
    <row r="76" spans="1:3" ht="15" customHeight="1" x14ac:dyDescent="0.25">
      <c r="A76">
        <v>76</v>
      </c>
      <c r="B76" s="7" t="s">
        <v>407</v>
      </c>
      <c r="C76" s="17" t="s">
        <v>3009</v>
      </c>
    </row>
    <row r="77" spans="1:3" ht="15" customHeight="1" x14ac:dyDescent="0.25">
      <c r="A77">
        <v>77</v>
      </c>
      <c r="B77" s="7" t="s">
        <v>413</v>
      </c>
      <c r="C77" s="17" t="s">
        <v>3010</v>
      </c>
    </row>
    <row r="78" spans="1:3" ht="15" customHeight="1" x14ac:dyDescent="0.25">
      <c r="A78">
        <v>78</v>
      </c>
      <c r="B78" s="7" t="s">
        <v>417</v>
      </c>
      <c r="C78" s="17" t="s">
        <v>3011</v>
      </c>
    </row>
    <row r="79" spans="1:3" ht="15" customHeight="1" x14ac:dyDescent="0.25">
      <c r="A79">
        <v>79</v>
      </c>
      <c r="B79" s="7" t="s">
        <v>424</v>
      </c>
      <c r="C79" s="17" t="s">
        <v>3012</v>
      </c>
    </row>
    <row r="80" spans="1:3" ht="15" customHeight="1" x14ac:dyDescent="0.25">
      <c r="A80">
        <v>80</v>
      </c>
      <c r="B80" s="7" t="s">
        <v>428</v>
      </c>
      <c r="C80" s="17" t="s">
        <v>3013</v>
      </c>
    </row>
    <row r="81" spans="1:3" ht="15" customHeight="1" x14ac:dyDescent="0.25">
      <c r="A81">
        <v>81</v>
      </c>
      <c r="B81" s="7" t="s">
        <v>432</v>
      </c>
      <c r="C81" s="17" t="s">
        <v>3014</v>
      </c>
    </row>
    <row r="82" spans="1:3" ht="15" customHeight="1" x14ac:dyDescent="0.25">
      <c r="A82">
        <v>82</v>
      </c>
      <c r="B82" s="7" t="s">
        <v>438</v>
      </c>
      <c r="C82" s="17" t="s">
        <v>3015</v>
      </c>
    </row>
    <row r="83" spans="1:3" ht="15" customHeight="1" x14ac:dyDescent="0.25">
      <c r="A83">
        <v>83</v>
      </c>
      <c r="B83" s="7" t="s">
        <v>444</v>
      </c>
      <c r="C83" s="17" t="s">
        <v>3016</v>
      </c>
    </row>
    <row r="84" spans="1:3" ht="15" customHeight="1" x14ac:dyDescent="0.25">
      <c r="A84">
        <v>84</v>
      </c>
      <c r="B84" s="7" t="s">
        <v>448</v>
      </c>
      <c r="C84" s="17" t="s">
        <v>3017</v>
      </c>
    </row>
    <row r="85" spans="1:3" ht="15" customHeight="1" x14ac:dyDescent="0.25">
      <c r="A85">
        <v>85</v>
      </c>
      <c r="B85" s="7" t="s">
        <v>455</v>
      </c>
      <c r="C85" s="17" t="s">
        <v>3018</v>
      </c>
    </row>
    <row r="86" spans="1:3" ht="15" customHeight="1" x14ac:dyDescent="0.25">
      <c r="A86">
        <v>86</v>
      </c>
      <c r="B86" s="7" t="s">
        <v>462</v>
      </c>
      <c r="C86" s="17" t="s">
        <v>3019</v>
      </c>
    </row>
    <row r="87" spans="1:3" ht="15" customHeight="1" x14ac:dyDescent="0.25">
      <c r="A87">
        <v>87</v>
      </c>
      <c r="B87" s="7" t="s">
        <v>468</v>
      </c>
      <c r="C87" s="17" t="s">
        <v>3020</v>
      </c>
    </row>
    <row r="88" spans="1:3" ht="15" customHeight="1" x14ac:dyDescent="0.25">
      <c r="A88">
        <v>88</v>
      </c>
      <c r="B88" s="7" t="s">
        <v>471</v>
      </c>
      <c r="C88" s="17" t="s">
        <v>3021</v>
      </c>
    </row>
    <row r="89" spans="1:3" ht="15" customHeight="1" x14ac:dyDescent="0.25">
      <c r="A89">
        <v>89</v>
      </c>
      <c r="B89" s="7" t="s">
        <v>477</v>
      </c>
      <c r="C89" s="17" t="s">
        <v>3022</v>
      </c>
    </row>
    <row r="90" spans="1:3" ht="15" customHeight="1" x14ac:dyDescent="0.25">
      <c r="A90">
        <v>90</v>
      </c>
      <c r="B90" s="7" t="s">
        <v>481</v>
      </c>
      <c r="C90" s="17" t="s">
        <v>3023</v>
      </c>
    </row>
    <row r="91" spans="1:3" ht="15" customHeight="1" x14ac:dyDescent="0.25">
      <c r="A91">
        <v>91</v>
      </c>
      <c r="B91" s="7" t="s">
        <v>487</v>
      </c>
      <c r="C91" s="17" t="s">
        <v>3024</v>
      </c>
    </row>
    <row r="92" spans="1:3" ht="15" customHeight="1" x14ac:dyDescent="0.25">
      <c r="A92">
        <v>92</v>
      </c>
      <c r="B92" s="7" t="s">
        <v>493</v>
      </c>
      <c r="C92" s="17" t="s">
        <v>3025</v>
      </c>
    </row>
    <row r="93" spans="1:3" ht="15" customHeight="1" x14ac:dyDescent="0.25">
      <c r="A93">
        <v>93</v>
      </c>
      <c r="B93" s="7" t="s">
        <v>500</v>
      </c>
      <c r="C93" s="17" t="s">
        <v>3026</v>
      </c>
    </row>
    <row r="94" spans="1:3" ht="15" customHeight="1" x14ac:dyDescent="0.25">
      <c r="A94">
        <v>94</v>
      </c>
      <c r="B94" s="7" t="s">
        <v>504</v>
      </c>
      <c r="C94" s="17" t="s">
        <v>3027</v>
      </c>
    </row>
    <row r="95" spans="1:3" ht="15" customHeight="1" x14ac:dyDescent="0.25">
      <c r="A95">
        <v>95</v>
      </c>
      <c r="B95" s="7" t="s">
        <v>510</v>
      </c>
      <c r="C95" s="17" t="s">
        <v>3028</v>
      </c>
    </row>
    <row r="96" spans="1:3" ht="15" customHeight="1" x14ac:dyDescent="0.25">
      <c r="A96">
        <v>96</v>
      </c>
      <c r="B96" s="7" t="s">
        <v>516</v>
      </c>
      <c r="C96" s="17" t="s">
        <v>3029</v>
      </c>
    </row>
    <row r="97" spans="1:3" ht="15" customHeight="1" x14ac:dyDescent="0.25">
      <c r="A97">
        <v>97</v>
      </c>
      <c r="B97" s="7" t="s">
        <v>520</v>
      </c>
      <c r="C97" s="17" t="s">
        <v>3030</v>
      </c>
    </row>
    <row r="98" spans="1:3" ht="15" customHeight="1" x14ac:dyDescent="0.25">
      <c r="A98">
        <v>98</v>
      </c>
      <c r="B98" s="7" t="s">
        <v>524</v>
      </c>
      <c r="C98" s="17" t="s">
        <v>3031</v>
      </c>
    </row>
    <row r="99" spans="1:3" ht="15" customHeight="1" x14ac:dyDescent="0.25">
      <c r="A99">
        <v>99</v>
      </c>
      <c r="B99" s="7" t="s">
        <v>528</v>
      </c>
      <c r="C99" s="17" t="s">
        <v>3032</v>
      </c>
    </row>
    <row r="100" spans="1:3" ht="15" customHeight="1" x14ac:dyDescent="0.25">
      <c r="A100">
        <v>100</v>
      </c>
      <c r="B100" s="7" t="s">
        <v>532</v>
      </c>
      <c r="C100" s="17" t="s">
        <v>3033</v>
      </c>
    </row>
    <row r="101" spans="1:3" ht="15" customHeight="1" x14ac:dyDescent="0.25">
      <c r="A101">
        <v>101</v>
      </c>
      <c r="B101" s="7" t="s">
        <v>539</v>
      </c>
      <c r="C101" s="17" t="s">
        <v>3034</v>
      </c>
    </row>
    <row r="102" spans="1:3" ht="15" customHeight="1" x14ac:dyDescent="0.25">
      <c r="A102">
        <v>102</v>
      </c>
      <c r="B102" s="7" t="s">
        <v>543</v>
      </c>
      <c r="C102" s="17" t="s">
        <v>3035</v>
      </c>
    </row>
    <row r="103" spans="1:3" ht="15" customHeight="1" x14ac:dyDescent="0.25">
      <c r="A103">
        <v>103</v>
      </c>
      <c r="B103" s="7" t="s">
        <v>548</v>
      </c>
      <c r="C103" s="17" t="s">
        <v>3036</v>
      </c>
    </row>
    <row r="104" spans="1:3" ht="15" customHeight="1" x14ac:dyDescent="0.25">
      <c r="A104">
        <v>104</v>
      </c>
      <c r="B104" s="7" t="s">
        <v>552</v>
      </c>
      <c r="C104" s="17" t="s">
        <v>3037</v>
      </c>
    </row>
    <row r="105" spans="1:3" ht="15" customHeight="1" x14ac:dyDescent="0.25">
      <c r="A105">
        <v>105</v>
      </c>
      <c r="B105" s="7" t="s">
        <v>556</v>
      </c>
      <c r="C105" s="17" t="s">
        <v>3038</v>
      </c>
    </row>
    <row r="106" spans="1:3" ht="15" customHeight="1" x14ac:dyDescent="0.25">
      <c r="A106">
        <v>106</v>
      </c>
      <c r="B106" s="7" t="s">
        <v>561</v>
      </c>
      <c r="C106" s="17" t="s">
        <v>3039</v>
      </c>
    </row>
    <row r="107" spans="1:3" ht="15" customHeight="1" x14ac:dyDescent="0.25">
      <c r="A107">
        <v>107</v>
      </c>
      <c r="B107" s="7" t="s">
        <v>565</v>
      </c>
      <c r="C107" s="17" t="s">
        <v>3040</v>
      </c>
    </row>
    <row r="108" spans="1:3" ht="15" customHeight="1" x14ac:dyDescent="0.25">
      <c r="A108">
        <v>108</v>
      </c>
      <c r="B108" s="7" t="s">
        <v>569</v>
      </c>
      <c r="C108" s="17" t="s">
        <v>3041</v>
      </c>
    </row>
    <row r="109" spans="1:3" ht="15" customHeight="1" x14ac:dyDescent="0.25">
      <c r="A109">
        <v>109</v>
      </c>
      <c r="B109" s="7" t="s">
        <v>575</v>
      </c>
      <c r="C109" s="17" t="s">
        <v>3042</v>
      </c>
    </row>
    <row r="110" spans="1:3" ht="15" customHeight="1" x14ac:dyDescent="0.25">
      <c r="A110">
        <v>110</v>
      </c>
      <c r="B110" s="7" t="s">
        <v>579</v>
      </c>
      <c r="C110" s="17" t="s">
        <v>3043</v>
      </c>
    </row>
    <row r="111" spans="1:3" ht="15" customHeight="1" x14ac:dyDescent="0.25">
      <c r="A111">
        <v>111</v>
      </c>
      <c r="B111" s="7" t="s">
        <v>586</v>
      </c>
      <c r="C111" s="17" t="s">
        <v>3044</v>
      </c>
    </row>
    <row r="112" spans="1:3" ht="15" customHeight="1" x14ac:dyDescent="0.25">
      <c r="A112">
        <v>112</v>
      </c>
      <c r="B112" s="7" t="s">
        <v>590</v>
      </c>
      <c r="C112" s="17" t="s">
        <v>3045</v>
      </c>
    </row>
    <row r="113" spans="1:3" ht="15" customHeight="1" x14ac:dyDescent="0.25">
      <c r="A113">
        <v>113</v>
      </c>
      <c r="B113" s="7" t="s">
        <v>594</v>
      </c>
      <c r="C113" s="17" t="s">
        <v>3046</v>
      </c>
    </row>
    <row r="114" spans="1:3" ht="15" customHeight="1" x14ac:dyDescent="0.25">
      <c r="A114">
        <v>114</v>
      </c>
      <c r="B114" s="7" t="s">
        <v>600</v>
      </c>
      <c r="C114" s="17" t="s">
        <v>3047</v>
      </c>
    </row>
    <row r="115" spans="1:3" ht="15" customHeight="1" x14ac:dyDescent="0.25">
      <c r="A115">
        <v>115</v>
      </c>
      <c r="B115" s="7" t="s">
        <v>604</v>
      </c>
      <c r="C115" s="17" t="s">
        <v>3048</v>
      </c>
    </row>
    <row r="116" spans="1:3" ht="15" customHeight="1" x14ac:dyDescent="0.25">
      <c r="A116">
        <v>116</v>
      </c>
      <c r="B116" s="7" t="s">
        <v>608</v>
      </c>
      <c r="C116" s="17" t="s">
        <v>3049</v>
      </c>
    </row>
    <row r="117" spans="1:3" ht="15" customHeight="1" x14ac:dyDescent="0.25">
      <c r="A117">
        <v>117</v>
      </c>
      <c r="B117" s="7" t="s">
        <v>612</v>
      </c>
      <c r="C117" s="17" t="s">
        <v>3050</v>
      </c>
    </row>
    <row r="118" spans="1:3" ht="15" customHeight="1" x14ac:dyDescent="0.25">
      <c r="A118">
        <v>118</v>
      </c>
      <c r="B118" s="7" t="s">
        <v>616</v>
      </c>
      <c r="C118" s="17" t="s">
        <v>3051</v>
      </c>
    </row>
    <row r="119" spans="1:3" ht="15" customHeight="1" x14ac:dyDescent="0.25">
      <c r="A119">
        <v>119</v>
      </c>
      <c r="B119" s="7" t="s">
        <v>623</v>
      </c>
      <c r="C119" s="17" t="s">
        <v>3052</v>
      </c>
    </row>
    <row r="120" spans="1:3" ht="15" customHeight="1" x14ac:dyDescent="0.25">
      <c r="A120">
        <v>120</v>
      </c>
      <c r="B120" s="7" t="s">
        <v>627</v>
      </c>
      <c r="C120" s="17" t="s">
        <v>3053</v>
      </c>
    </row>
    <row r="121" spans="1:3" ht="15" customHeight="1" x14ac:dyDescent="0.25">
      <c r="A121">
        <v>121</v>
      </c>
      <c r="B121" s="7" t="s">
        <v>635</v>
      </c>
      <c r="C121" s="17" t="s">
        <v>3054</v>
      </c>
    </row>
    <row r="122" spans="1:3" ht="15" customHeight="1" x14ac:dyDescent="0.25">
      <c r="A122">
        <v>122</v>
      </c>
      <c r="B122" s="7" t="s">
        <v>639</v>
      </c>
      <c r="C122" s="17" t="s">
        <v>3055</v>
      </c>
    </row>
    <row r="123" spans="1:3" ht="15" customHeight="1" x14ac:dyDescent="0.25">
      <c r="A123">
        <v>123</v>
      </c>
      <c r="B123" s="7" t="s">
        <v>645</v>
      </c>
      <c r="C123" s="17" t="s">
        <v>3056</v>
      </c>
    </row>
    <row r="124" spans="1:3" ht="15" customHeight="1" x14ac:dyDescent="0.25">
      <c r="A124">
        <v>124</v>
      </c>
      <c r="B124" s="7" t="s">
        <v>651</v>
      </c>
      <c r="C124" s="17" t="s">
        <v>3057</v>
      </c>
    </row>
    <row r="125" spans="1:3" ht="15" customHeight="1" x14ac:dyDescent="0.25">
      <c r="A125">
        <v>125</v>
      </c>
      <c r="B125" s="7" t="s">
        <v>655</v>
      </c>
      <c r="C125" s="17" t="s">
        <v>3058</v>
      </c>
    </row>
    <row r="126" spans="1:3" ht="15" customHeight="1" x14ac:dyDescent="0.25">
      <c r="A126">
        <v>126</v>
      </c>
      <c r="B126" s="7" t="s">
        <v>662</v>
      </c>
      <c r="C126" s="17" t="s">
        <v>3059</v>
      </c>
    </row>
    <row r="127" spans="1:3" ht="15" customHeight="1" x14ac:dyDescent="0.25">
      <c r="A127">
        <v>127</v>
      </c>
      <c r="B127" s="7" t="s">
        <v>668</v>
      </c>
      <c r="C127" s="17" t="s">
        <v>3060</v>
      </c>
    </row>
    <row r="128" spans="1:3" ht="15" customHeight="1" x14ac:dyDescent="0.25">
      <c r="A128">
        <v>128</v>
      </c>
      <c r="B128" s="7" t="s">
        <v>672</v>
      </c>
      <c r="C128" s="17" t="s">
        <v>3061</v>
      </c>
    </row>
    <row r="129" spans="1:3" ht="15" customHeight="1" x14ac:dyDescent="0.25">
      <c r="A129">
        <v>129</v>
      </c>
      <c r="B129" s="7" t="s">
        <v>679</v>
      </c>
      <c r="C129" s="17" t="s">
        <v>3062</v>
      </c>
    </row>
    <row r="130" spans="1:3" ht="15" customHeight="1" x14ac:dyDescent="0.25">
      <c r="A130">
        <v>130</v>
      </c>
      <c r="B130" s="7" t="s">
        <v>686</v>
      </c>
      <c r="C130" s="17" t="s">
        <v>3063</v>
      </c>
    </row>
    <row r="131" spans="1:3" ht="15" customHeight="1" x14ac:dyDescent="0.25">
      <c r="A131">
        <v>131</v>
      </c>
      <c r="B131" s="7" t="s">
        <v>694</v>
      </c>
      <c r="C131" s="17" t="s">
        <v>3064</v>
      </c>
    </row>
    <row r="132" spans="1:3" ht="15" customHeight="1" x14ac:dyDescent="0.25">
      <c r="A132">
        <v>132</v>
      </c>
      <c r="B132" s="7" t="s">
        <v>699</v>
      </c>
      <c r="C132" s="17" t="s">
        <v>3065</v>
      </c>
    </row>
    <row r="133" spans="1:3" ht="15" customHeight="1" x14ac:dyDescent="0.25">
      <c r="A133">
        <v>133</v>
      </c>
      <c r="B133" s="7" t="s">
        <v>706</v>
      </c>
      <c r="C133" s="17" t="s">
        <v>3066</v>
      </c>
    </row>
    <row r="134" spans="1:3" ht="15" customHeight="1" x14ac:dyDescent="0.25">
      <c r="A134">
        <v>134</v>
      </c>
      <c r="B134" s="7" t="s">
        <v>710</v>
      </c>
      <c r="C134" s="17" t="s">
        <v>3067</v>
      </c>
    </row>
    <row r="135" spans="1:3" ht="15" customHeight="1" x14ac:dyDescent="0.25">
      <c r="A135">
        <v>135</v>
      </c>
      <c r="B135" s="7" t="s">
        <v>714</v>
      </c>
      <c r="C135" s="17" t="s">
        <v>3068</v>
      </c>
    </row>
    <row r="136" spans="1:3" ht="15" customHeight="1" x14ac:dyDescent="0.25">
      <c r="A136">
        <v>136</v>
      </c>
      <c r="B136" s="7" t="s">
        <v>721</v>
      </c>
      <c r="C136" s="17" t="s">
        <v>3069</v>
      </c>
    </row>
    <row r="137" spans="1:3" ht="15" customHeight="1" x14ac:dyDescent="0.25">
      <c r="A137">
        <v>137</v>
      </c>
      <c r="B137" s="7" t="s">
        <v>725</v>
      </c>
      <c r="C137" s="17" t="s">
        <v>3070</v>
      </c>
    </row>
    <row r="138" spans="1:3" ht="15" customHeight="1" x14ac:dyDescent="0.25">
      <c r="A138">
        <v>138</v>
      </c>
      <c r="B138" s="7" t="s">
        <v>729</v>
      </c>
      <c r="C138" s="17" t="s">
        <v>3071</v>
      </c>
    </row>
    <row r="139" spans="1:3" ht="15" customHeight="1" x14ac:dyDescent="0.25">
      <c r="A139">
        <v>139</v>
      </c>
      <c r="B139" s="7" t="s">
        <v>733</v>
      </c>
      <c r="C139" s="17" t="s">
        <v>3072</v>
      </c>
    </row>
    <row r="140" spans="1:3" ht="15" customHeight="1" x14ac:dyDescent="0.25">
      <c r="A140">
        <v>140</v>
      </c>
      <c r="B140" s="7" t="s">
        <v>737</v>
      </c>
      <c r="C140" s="17" t="s">
        <v>3073</v>
      </c>
    </row>
    <row r="141" spans="1:3" ht="15" customHeight="1" x14ac:dyDescent="0.25">
      <c r="A141">
        <v>141</v>
      </c>
      <c r="B141" s="7" t="s">
        <v>744</v>
      </c>
      <c r="C141" s="17" t="s">
        <v>3074</v>
      </c>
    </row>
    <row r="142" spans="1:3" ht="15" customHeight="1" x14ac:dyDescent="0.25">
      <c r="A142">
        <v>142</v>
      </c>
      <c r="B142" s="7" t="s">
        <v>748</v>
      </c>
      <c r="C142" s="17" t="s">
        <v>3075</v>
      </c>
    </row>
    <row r="143" spans="1:3" ht="15" customHeight="1" x14ac:dyDescent="0.25">
      <c r="A143">
        <v>143</v>
      </c>
      <c r="B143" s="7" t="s">
        <v>752</v>
      </c>
      <c r="C143" s="17" t="s">
        <v>3076</v>
      </c>
    </row>
    <row r="144" spans="1:3" ht="15" customHeight="1" x14ac:dyDescent="0.25">
      <c r="A144">
        <v>144</v>
      </c>
      <c r="B144" s="7" t="s">
        <v>757</v>
      </c>
      <c r="C144" s="17" t="s">
        <v>3077</v>
      </c>
    </row>
    <row r="145" spans="1:3" ht="15" customHeight="1" x14ac:dyDescent="0.25">
      <c r="A145">
        <v>145</v>
      </c>
      <c r="B145" s="7" t="s">
        <v>763</v>
      </c>
      <c r="C145" s="17" t="s">
        <v>3078</v>
      </c>
    </row>
    <row r="146" spans="1:3" ht="15" customHeight="1" x14ac:dyDescent="0.25">
      <c r="A146">
        <v>146</v>
      </c>
      <c r="B146" s="7" t="s">
        <v>768</v>
      </c>
      <c r="C146" s="17" t="s">
        <v>3079</v>
      </c>
    </row>
    <row r="147" spans="1:3" ht="15" customHeight="1" x14ac:dyDescent="0.25">
      <c r="A147">
        <v>147</v>
      </c>
      <c r="B147" s="7" t="s">
        <v>772</v>
      </c>
      <c r="C147" s="17" t="s">
        <v>3080</v>
      </c>
    </row>
    <row r="148" spans="1:3" ht="15" customHeight="1" x14ac:dyDescent="0.25">
      <c r="A148">
        <v>148</v>
      </c>
      <c r="B148" s="7" t="s">
        <v>776</v>
      </c>
      <c r="C148" s="17" t="s">
        <v>3081</v>
      </c>
    </row>
    <row r="149" spans="1:3" ht="15" customHeight="1" x14ac:dyDescent="0.25">
      <c r="A149">
        <v>149</v>
      </c>
      <c r="B149" s="7" t="s">
        <v>783</v>
      </c>
      <c r="C149" s="17" t="s">
        <v>3082</v>
      </c>
    </row>
    <row r="150" spans="1:3" ht="15" customHeight="1" x14ac:dyDescent="0.25">
      <c r="A150">
        <v>150</v>
      </c>
      <c r="B150" s="7" t="s">
        <v>787</v>
      </c>
      <c r="C150" s="17" t="s">
        <v>3083</v>
      </c>
    </row>
    <row r="151" spans="1:3" ht="15" customHeight="1" x14ac:dyDescent="0.25">
      <c r="A151">
        <v>151</v>
      </c>
      <c r="B151" s="7" t="s">
        <v>791</v>
      </c>
      <c r="C151" s="17" t="s">
        <v>3084</v>
      </c>
    </row>
    <row r="152" spans="1:3" ht="15" customHeight="1" x14ac:dyDescent="0.25">
      <c r="A152">
        <v>152</v>
      </c>
      <c r="B152" s="7" t="s">
        <v>795</v>
      </c>
      <c r="C152" s="17" t="s">
        <v>3085</v>
      </c>
    </row>
    <row r="153" spans="1:3" ht="15" customHeight="1" x14ac:dyDescent="0.25">
      <c r="A153">
        <v>153</v>
      </c>
      <c r="B153" s="7" t="s">
        <v>799</v>
      </c>
      <c r="C153" s="17" t="s">
        <v>3086</v>
      </c>
    </row>
    <row r="154" spans="1:3" ht="15" customHeight="1" x14ac:dyDescent="0.25">
      <c r="A154">
        <v>154</v>
      </c>
      <c r="B154" s="7" t="s">
        <v>803</v>
      </c>
      <c r="C154" s="17" t="s">
        <v>3087</v>
      </c>
    </row>
    <row r="155" spans="1:3" ht="15" customHeight="1" x14ac:dyDescent="0.25">
      <c r="A155">
        <v>155</v>
      </c>
      <c r="B155" s="7" t="s">
        <v>809</v>
      </c>
      <c r="C155" s="17" t="s">
        <v>3088</v>
      </c>
    </row>
    <row r="156" spans="1:3" ht="15" customHeight="1" x14ac:dyDescent="0.25">
      <c r="A156">
        <v>156</v>
      </c>
      <c r="B156" s="7" t="s">
        <v>815</v>
      </c>
      <c r="C156" s="17" t="s">
        <v>3089</v>
      </c>
    </row>
    <row r="157" spans="1:3" ht="15" customHeight="1" x14ac:dyDescent="0.25">
      <c r="A157">
        <v>157</v>
      </c>
      <c r="B157" s="7" t="s">
        <v>821</v>
      </c>
      <c r="C157" s="17" t="s">
        <v>3090</v>
      </c>
    </row>
    <row r="158" spans="1:3" ht="15" customHeight="1" x14ac:dyDescent="0.25">
      <c r="A158">
        <v>158</v>
      </c>
      <c r="B158" s="7" t="s">
        <v>825</v>
      </c>
      <c r="C158" s="17" t="s">
        <v>3091</v>
      </c>
    </row>
    <row r="159" spans="1:3" ht="15" customHeight="1" x14ac:dyDescent="0.25">
      <c r="A159">
        <v>159</v>
      </c>
      <c r="B159" s="7" t="s">
        <v>829</v>
      </c>
      <c r="C159" s="17" t="s">
        <v>3092</v>
      </c>
    </row>
    <row r="160" spans="1:3" ht="15" customHeight="1" x14ac:dyDescent="0.25">
      <c r="A160">
        <v>160</v>
      </c>
      <c r="B160" s="7" t="s">
        <v>836</v>
      </c>
      <c r="C160" s="17" t="s">
        <v>3093</v>
      </c>
    </row>
    <row r="161" spans="1:3" ht="15" customHeight="1" x14ac:dyDescent="0.25">
      <c r="A161">
        <v>161</v>
      </c>
      <c r="B161" s="7" t="s">
        <v>843</v>
      </c>
      <c r="C161" s="17" t="s">
        <v>3094</v>
      </c>
    </row>
    <row r="162" spans="1:3" ht="15" customHeight="1" x14ac:dyDescent="0.25">
      <c r="A162">
        <v>162</v>
      </c>
      <c r="B162" s="7" t="s">
        <v>847</v>
      </c>
      <c r="C162" s="17" t="s">
        <v>3095</v>
      </c>
    </row>
    <row r="163" spans="1:3" ht="15" customHeight="1" x14ac:dyDescent="0.25">
      <c r="A163">
        <v>163</v>
      </c>
      <c r="B163" s="7" t="s">
        <v>853</v>
      </c>
      <c r="C163" s="17" t="s">
        <v>3096</v>
      </c>
    </row>
    <row r="164" spans="1:3" ht="15" customHeight="1" x14ac:dyDescent="0.25">
      <c r="A164">
        <v>164</v>
      </c>
      <c r="B164" s="7" t="s">
        <v>859</v>
      </c>
      <c r="C164" s="17" t="s">
        <v>3097</v>
      </c>
    </row>
    <row r="165" spans="1:3" ht="15" customHeight="1" x14ac:dyDescent="0.25">
      <c r="A165">
        <v>165</v>
      </c>
      <c r="B165" s="7" t="s">
        <v>863</v>
      </c>
      <c r="C165" s="17" t="s">
        <v>3098</v>
      </c>
    </row>
    <row r="166" spans="1:3" ht="15" customHeight="1" x14ac:dyDescent="0.25">
      <c r="A166">
        <v>166</v>
      </c>
      <c r="B166" s="7" t="s">
        <v>866</v>
      </c>
      <c r="C166" s="17" t="s">
        <v>3099</v>
      </c>
    </row>
    <row r="167" spans="1:3" ht="15" customHeight="1" x14ac:dyDescent="0.25">
      <c r="A167">
        <v>167</v>
      </c>
      <c r="B167" s="7" t="s">
        <v>870</v>
      </c>
      <c r="C167" s="17" t="s">
        <v>3100</v>
      </c>
    </row>
    <row r="168" spans="1:3" ht="15" customHeight="1" x14ac:dyDescent="0.25">
      <c r="A168">
        <v>168</v>
      </c>
      <c r="B168" s="7" t="s">
        <v>874</v>
      </c>
      <c r="C168" s="17" t="s">
        <v>3101</v>
      </c>
    </row>
    <row r="169" spans="1:3" ht="15" customHeight="1" x14ac:dyDescent="0.25">
      <c r="A169">
        <v>169</v>
      </c>
      <c r="B169" s="7" t="s">
        <v>882</v>
      </c>
      <c r="C169" s="17" t="s">
        <v>3102</v>
      </c>
    </row>
    <row r="170" spans="1:3" ht="15" customHeight="1" x14ac:dyDescent="0.25">
      <c r="A170">
        <v>170</v>
      </c>
      <c r="B170" s="7" t="s">
        <v>889</v>
      </c>
      <c r="C170" s="17" t="s">
        <v>3103</v>
      </c>
    </row>
    <row r="171" spans="1:3" ht="15" customHeight="1" x14ac:dyDescent="0.25">
      <c r="A171">
        <v>171</v>
      </c>
      <c r="B171" s="7" t="s">
        <v>893</v>
      </c>
      <c r="C171" s="17" t="s">
        <v>3104</v>
      </c>
    </row>
    <row r="172" spans="1:3" ht="15" customHeight="1" x14ac:dyDescent="0.25">
      <c r="A172">
        <v>172</v>
      </c>
      <c r="B172" s="7" t="s">
        <v>899</v>
      </c>
      <c r="C172" s="17" t="s">
        <v>3105</v>
      </c>
    </row>
    <row r="173" spans="1:3" ht="15" customHeight="1" x14ac:dyDescent="0.25">
      <c r="A173">
        <v>173</v>
      </c>
      <c r="B173" s="7" t="s">
        <v>904</v>
      </c>
      <c r="C173" s="17" t="s">
        <v>3106</v>
      </c>
    </row>
    <row r="174" spans="1:3" ht="15" customHeight="1" x14ac:dyDescent="0.25">
      <c r="A174">
        <v>174</v>
      </c>
      <c r="B174" s="7" t="s">
        <v>911</v>
      </c>
      <c r="C174" s="17" t="s">
        <v>3107</v>
      </c>
    </row>
    <row r="175" spans="1:3" ht="15" customHeight="1" x14ac:dyDescent="0.25">
      <c r="A175">
        <v>175</v>
      </c>
      <c r="B175" s="7" t="s">
        <v>918</v>
      </c>
      <c r="C175" s="17" t="s">
        <v>3108</v>
      </c>
    </row>
    <row r="176" spans="1:3" ht="15" customHeight="1" x14ac:dyDescent="0.25">
      <c r="A176">
        <v>176</v>
      </c>
      <c r="B176" s="7" t="s">
        <v>922</v>
      </c>
      <c r="C176" s="17" t="s">
        <v>3109</v>
      </c>
    </row>
    <row r="177" spans="1:3" ht="15" customHeight="1" x14ac:dyDescent="0.25">
      <c r="A177">
        <v>177</v>
      </c>
      <c r="B177" s="7" t="s">
        <v>926</v>
      </c>
      <c r="C177" s="17" t="s">
        <v>3110</v>
      </c>
    </row>
    <row r="178" spans="1:3" ht="15" customHeight="1" x14ac:dyDescent="0.25">
      <c r="A178">
        <v>178</v>
      </c>
      <c r="B178" s="7" t="s">
        <v>930</v>
      </c>
      <c r="C178" s="17" t="s">
        <v>3111</v>
      </c>
    </row>
    <row r="179" spans="1:3" ht="15" customHeight="1" x14ac:dyDescent="0.25">
      <c r="A179">
        <v>179</v>
      </c>
      <c r="B179" s="7" t="s">
        <v>934</v>
      </c>
      <c r="C179" s="17" t="s">
        <v>3112</v>
      </c>
    </row>
    <row r="180" spans="1:3" ht="15" customHeight="1" x14ac:dyDescent="0.25">
      <c r="A180">
        <v>180</v>
      </c>
      <c r="B180" s="7" t="s">
        <v>941</v>
      </c>
      <c r="C180" s="17" t="s">
        <v>3113</v>
      </c>
    </row>
    <row r="181" spans="1:3" ht="15" customHeight="1" x14ac:dyDescent="0.25">
      <c r="A181">
        <v>181</v>
      </c>
      <c r="B181" s="7" t="s">
        <v>945</v>
      </c>
      <c r="C181" s="17" t="s">
        <v>3114</v>
      </c>
    </row>
    <row r="182" spans="1:3" ht="15" customHeight="1" x14ac:dyDescent="0.25">
      <c r="A182">
        <v>182</v>
      </c>
      <c r="B182" s="7" t="s">
        <v>949</v>
      </c>
      <c r="C182" s="17" t="s">
        <v>3115</v>
      </c>
    </row>
    <row r="183" spans="1:3" ht="15" customHeight="1" x14ac:dyDescent="0.25">
      <c r="A183">
        <v>183</v>
      </c>
      <c r="B183" s="7" t="s">
        <v>953</v>
      </c>
      <c r="C183" s="17" t="s">
        <v>3116</v>
      </c>
    </row>
    <row r="184" spans="1:3" ht="15" customHeight="1" x14ac:dyDescent="0.25">
      <c r="A184">
        <v>184</v>
      </c>
      <c r="B184" s="7" t="s">
        <v>957</v>
      </c>
      <c r="C184" s="17" t="s">
        <v>3117</v>
      </c>
    </row>
    <row r="185" spans="1:3" ht="15" customHeight="1" x14ac:dyDescent="0.25">
      <c r="A185">
        <v>185</v>
      </c>
      <c r="B185" s="7" t="s">
        <v>964</v>
      </c>
      <c r="C185" s="17" t="s">
        <v>3118</v>
      </c>
    </row>
    <row r="186" spans="1:3" ht="15" customHeight="1" x14ac:dyDescent="0.25">
      <c r="A186">
        <v>186</v>
      </c>
      <c r="B186" s="7" t="s">
        <v>970</v>
      </c>
      <c r="C186" s="17" t="s">
        <v>3119</v>
      </c>
    </row>
    <row r="187" spans="1:3" ht="15" customHeight="1" x14ac:dyDescent="0.25">
      <c r="A187">
        <v>187</v>
      </c>
      <c r="B187" s="7" t="s">
        <v>976</v>
      </c>
      <c r="C187" s="17" t="s">
        <v>3120</v>
      </c>
    </row>
    <row r="188" spans="1:3" ht="15" customHeight="1" x14ac:dyDescent="0.25">
      <c r="A188">
        <v>188</v>
      </c>
      <c r="B188" s="7" t="s">
        <v>983</v>
      </c>
      <c r="C188" s="17" t="s">
        <v>3121</v>
      </c>
    </row>
    <row r="189" spans="1:3" ht="15" customHeight="1" x14ac:dyDescent="0.25">
      <c r="A189">
        <v>189</v>
      </c>
      <c r="B189" s="7" t="s">
        <v>987</v>
      </c>
      <c r="C189" s="17" t="s">
        <v>3122</v>
      </c>
    </row>
    <row r="190" spans="1:3" ht="15" customHeight="1" x14ac:dyDescent="0.25">
      <c r="A190">
        <v>190</v>
      </c>
      <c r="B190" s="7" t="s">
        <v>991</v>
      </c>
      <c r="C190" s="17" t="s">
        <v>3123</v>
      </c>
    </row>
    <row r="191" spans="1:3" ht="15" customHeight="1" x14ac:dyDescent="0.25">
      <c r="A191">
        <v>191</v>
      </c>
      <c r="B191" s="7" t="s">
        <v>994</v>
      </c>
      <c r="C191" s="17" t="s">
        <v>3124</v>
      </c>
    </row>
    <row r="192" spans="1:3" ht="15" customHeight="1" x14ac:dyDescent="0.25">
      <c r="A192">
        <v>192</v>
      </c>
      <c r="B192" s="7" t="s">
        <v>998</v>
      </c>
      <c r="C192" s="17" t="s">
        <v>3125</v>
      </c>
    </row>
    <row r="193" spans="1:3" ht="15" customHeight="1" x14ac:dyDescent="0.25">
      <c r="A193">
        <v>193</v>
      </c>
      <c r="B193" s="7" t="s">
        <v>1004</v>
      </c>
      <c r="C193" s="17" t="s">
        <v>3126</v>
      </c>
    </row>
    <row r="194" spans="1:3" ht="15" customHeight="1" x14ac:dyDescent="0.25">
      <c r="A194">
        <v>194</v>
      </c>
      <c r="B194" s="7" t="s">
        <v>1011</v>
      </c>
      <c r="C194" s="17" t="s">
        <v>3127</v>
      </c>
    </row>
    <row r="195" spans="1:3" ht="15" customHeight="1" x14ac:dyDescent="0.25">
      <c r="A195">
        <v>195</v>
      </c>
      <c r="B195" s="7" t="s">
        <v>1015</v>
      </c>
      <c r="C195" s="17" t="s">
        <v>3128</v>
      </c>
    </row>
    <row r="196" spans="1:3" ht="15" customHeight="1" x14ac:dyDescent="0.25">
      <c r="A196">
        <v>196</v>
      </c>
      <c r="B196" s="7" t="s">
        <v>1022</v>
      </c>
      <c r="C196" s="17" t="s">
        <v>3129</v>
      </c>
    </row>
    <row r="197" spans="1:3" ht="15" customHeight="1" x14ac:dyDescent="0.25">
      <c r="A197">
        <v>197</v>
      </c>
      <c r="B197" s="7" t="s">
        <v>1026</v>
      </c>
      <c r="C197" s="17" t="s">
        <v>3130</v>
      </c>
    </row>
    <row r="198" spans="1:3" ht="15" customHeight="1" x14ac:dyDescent="0.25">
      <c r="A198">
        <v>198</v>
      </c>
      <c r="B198" s="7" t="s">
        <v>1030</v>
      </c>
      <c r="C198" s="17" t="s">
        <v>3131</v>
      </c>
    </row>
    <row r="199" spans="1:3" ht="15" customHeight="1" x14ac:dyDescent="0.25">
      <c r="A199">
        <v>199</v>
      </c>
      <c r="B199" s="7" t="s">
        <v>1034</v>
      </c>
      <c r="C199" s="17" t="s">
        <v>3132</v>
      </c>
    </row>
    <row r="200" spans="1:3" ht="15" customHeight="1" x14ac:dyDescent="0.25">
      <c r="A200">
        <v>200</v>
      </c>
      <c r="B200" s="7" t="s">
        <v>1038</v>
      </c>
      <c r="C200" s="17" t="s">
        <v>3133</v>
      </c>
    </row>
    <row r="201" spans="1:3" ht="15" customHeight="1" x14ac:dyDescent="0.25">
      <c r="A201">
        <v>201</v>
      </c>
      <c r="B201" s="7" t="s">
        <v>1042</v>
      </c>
      <c r="C201" s="17" t="s">
        <v>3134</v>
      </c>
    </row>
    <row r="202" spans="1:3" ht="15" customHeight="1" x14ac:dyDescent="0.25">
      <c r="A202">
        <v>202</v>
      </c>
      <c r="B202" s="7" t="s">
        <v>1048</v>
      </c>
      <c r="C202" s="17" t="s">
        <v>3135</v>
      </c>
    </row>
    <row r="203" spans="1:3" ht="15" customHeight="1" x14ac:dyDescent="0.25">
      <c r="A203">
        <v>203</v>
      </c>
      <c r="B203" s="7" t="s">
        <v>1055</v>
      </c>
      <c r="C203" s="17" t="s">
        <v>3136</v>
      </c>
    </row>
    <row r="204" spans="1:3" ht="15" customHeight="1" x14ac:dyDescent="0.25">
      <c r="A204">
        <v>204</v>
      </c>
      <c r="B204" s="7" t="s">
        <v>1061</v>
      </c>
      <c r="C204" s="17" t="s">
        <v>3137</v>
      </c>
    </row>
    <row r="205" spans="1:3" ht="15" customHeight="1" x14ac:dyDescent="0.25">
      <c r="A205">
        <v>205</v>
      </c>
      <c r="B205" s="7" t="s">
        <v>1064</v>
      </c>
      <c r="C205" s="17" t="s">
        <v>3138</v>
      </c>
    </row>
    <row r="206" spans="1:3" ht="15" customHeight="1" x14ac:dyDescent="0.25">
      <c r="A206">
        <v>206</v>
      </c>
      <c r="B206" s="7" t="s">
        <v>1068</v>
      </c>
      <c r="C206" s="17" t="s">
        <v>3139</v>
      </c>
    </row>
    <row r="207" spans="1:3" ht="15" customHeight="1" x14ac:dyDescent="0.25">
      <c r="A207">
        <v>207</v>
      </c>
      <c r="B207" s="7" t="s">
        <v>1072</v>
      </c>
      <c r="C207" s="17" t="s">
        <v>3140</v>
      </c>
    </row>
    <row r="208" spans="1:3" ht="15" customHeight="1" x14ac:dyDescent="0.25">
      <c r="A208">
        <v>208</v>
      </c>
      <c r="B208" s="7" t="s">
        <v>1079</v>
      </c>
      <c r="C208" s="17" t="s">
        <v>3141</v>
      </c>
    </row>
    <row r="209" spans="1:3" ht="15" customHeight="1" x14ac:dyDescent="0.25">
      <c r="A209">
        <v>209</v>
      </c>
      <c r="B209" s="7" t="s">
        <v>1083</v>
      </c>
      <c r="C209" s="17" t="s">
        <v>3142</v>
      </c>
    </row>
    <row r="210" spans="1:3" ht="15" customHeight="1" x14ac:dyDescent="0.25">
      <c r="A210">
        <v>210</v>
      </c>
      <c r="B210" s="7" t="s">
        <v>1090</v>
      </c>
      <c r="C210" s="17" t="s">
        <v>3143</v>
      </c>
    </row>
    <row r="211" spans="1:3" ht="15" customHeight="1" x14ac:dyDescent="0.25">
      <c r="A211">
        <v>211</v>
      </c>
      <c r="B211" s="7" t="s">
        <v>1094</v>
      </c>
      <c r="C211" s="17" t="s">
        <v>3144</v>
      </c>
    </row>
    <row r="212" spans="1:3" ht="15" customHeight="1" x14ac:dyDescent="0.25">
      <c r="A212">
        <v>212</v>
      </c>
      <c r="B212" s="7" t="s">
        <v>1101</v>
      </c>
      <c r="C212" s="17" t="s">
        <v>3145</v>
      </c>
    </row>
    <row r="213" spans="1:3" ht="15" customHeight="1" x14ac:dyDescent="0.25">
      <c r="A213">
        <v>213</v>
      </c>
      <c r="B213" s="7" t="s">
        <v>1105</v>
      </c>
      <c r="C213" s="17" t="s">
        <v>3146</v>
      </c>
    </row>
    <row r="214" spans="1:3" ht="15" customHeight="1" x14ac:dyDescent="0.25">
      <c r="A214">
        <v>214</v>
      </c>
      <c r="B214" s="7" t="s">
        <v>1110</v>
      </c>
      <c r="C214" s="17" t="s">
        <v>3147</v>
      </c>
    </row>
    <row r="215" spans="1:3" ht="15" customHeight="1" x14ac:dyDescent="0.25">
      <c r="A215">
        <v>215</v>
      </c>
      <c r="B215" s="7" t="s">
        <v>1116</v>
      </c>
      <c r="C215" s="17" t="s">
        <v>3148</v>
      </c>
    </row>
    <row r="216" spans="1:3" ht="15" customHeight="1" x14ac:dyDescent="0.25">
      <c r="A216">
        <v>216</v>
      </c>
      <c r="B216" s="7" t="s">
        <v>1120</v>
      </c>
      <c r="C216" s="17" t="s">
        <v>3149</v>
      </c>
    </row>
    <row r="217" spans="1:3" ht="15" customHeight="1" x14ac:dyDescent="0.25">
      <c r="A217">
        <v>217</v>
      </c>
      <c r="B217" s="7" t="s">
        <v>1127</v>
      </c>
      <c r="C217" s="17" t="s">
        <v>3150</v>
      </c>
    </row>
    <row r="218" spans="1:3" ht="15" customHeight="1" x14ac:dyDescent="0.25">
      <c r="A218">
        <v>218</v>
      </c>
      <c r="B218" s="7" t="s">
        <v>1131</v>
      </c>
      <c r="C218" s="17" t="s">
        <v>3151</v>
      </c>
    </row>
    <row r="219" spans="1:3" ht="15" customHeight="1" x14ac:dyDescent="0.25">
      <c r="A219">
        <v>219</v>
      </c>
      <c r="B219" s="7" t="s">
        <v>1135</v>
      </c>
      <c r="C219" s="17" t="s">
        <v>3152</v>
      </c>
    </row>
    <row r="220" spans="1:3" ht="15" customHeight="1" x14ac:dyDescent="0.25">
      <c r="A220">
        <v>220</v>
      </c>
      <c r="B220" s="7" t="s">
        <v>1139</v>
      </c>
      <c r="C220" s="17" t="s">
        <v>3153</v>
      </c>
    </row>
    <row r="221" spans="1:3" ht="15" customHeight="1" x14ac:dyDescent="0.25">
      <c r="A221">
        <v>221</v>
      </c>
      <c r="B221" s="7" t="s">
        <v>1143</v>
      </c>
      <c r="C221" s="17" t="s">
        <v>3154</v>
      </c>
    </row>
    <row r="222" spans="1:3" ht="15" customHeight="1" x14ac:dyDescent="0.25">
      <c r="A222">
        <v>222</v>
      </c>
      <c r="B222" s="7" t="s">
        <v>1147</v>
      </c>
      <c r="C222" s="17" t="s">
        <v>3155</v>
      </c>
    </row>
    <row r="223" spans="1:3" ht="15" customHeight="1" x14ac:dyDescent="0.25">
      <c r="A223">
        <v>223</v>
      </c>
      <c r="B223" s="7" t="s">
        <v>1154</v>
      </c>
      <c r="C223" s="17" t="s">
        <v>3156</v>
      </c>
    </row>
    <row r="224" spans="1:3" ht="15" customHeight="1" x14ac:dyDescent="0.25">
      <c r="A224">
        <v>224</v>
      </c>
      <c r="B224" s="7" t="s">
        <v>1161</v>
      </c>
      <c r="C224" s="17" t="s">
        <v>3157</v>
      </c>
    </row>
    <row r="225" spans="1:3" ht="15" customHeight="1" x14ac:dyDescent="0.25">
      <c r="A225">
        <v>225</v>
      </c>
      <c r="B225" s="7" t="s">
        <v>1167</v>
      </c>
      <c r="C225" s="17" t="s">
        <v>3158</v>
      </c>
    </row>
    <row r="226" spans="1:3" ht="15" customHeight="1" x14ac:dyDescent="0.25">
      <c r="A226">
        <v>226</v>
      </c>
      <c r="B226" s="7" t="s">
        <v>1171</v>
      </c>
      <c r="C226" s="17" t="s">
        <v>3159</v>
      </c>
    </row>
    <row r="227" spans="1:3" ht="15" customHeight="1" x14ac:dyDescent="0.25">
      <c r="A227">
        <v>227</v>
      </c>
      <c r="B227" s="7" t="s">
        <v>1175</v>
      </c>
      <c r="C227" s="17" t="s">
        <v>3160</v>
      </c>
    </row>
    <row r="228" spans="1:3" ht="15" customHeight="1" x14ac:dyDescent="0.25">
      <c r="A228">
        <v>228</v>
      </c>
      <c r="B228" s="7" t="s">
        <v>1183</v>
      </c>
      <c r="C228" s="17" t="s">
        <v>3161</v>
      </c>
    </row>
    <row r="229" spans="1:3" ht="15" customHeight="1" x14ac:dyDescent="0.25">
      <c r="A229">
        <v>229</v>
      </c>
      <c r="B229" s="7" t="s">
        <v>1189</v>
      </c>
      <c r="C229" s="17" t="s">
        <v>3162</v>
      </c>
    </row>
    <row r="230" spans="1:3" ht="15" customHeight="1" x14ac:dyDescent="0.25">
      <c r="A230">
        <v>230</v>
      </c>
      <c r="B230" s="7" t="s">
        <v>1193</v>
      </c>
      <c r="C230" s="17" t="s">
        <v>3163</v>
      </c>
    </row>
    <row r="231" spans="1:3" ht="15" customHeight="1" x14ac:dyDescent="0.25">
      <c r="A231">
        <v>231</v>
      </c>
      <c r="B231" s="7" t="s">
        <v>1200</v>
      </c>
      <c r="C231" s="17" t="s">
        <v>3164</v>
      </c>
    </row>
    <row r="232" spans="1:3" ht="15" customHeight="1" x14ac:dyDescent="0.25">
      <c r="A232">
        <v>232</v>
      </c>
      <c r="B232" s="7" t="s">
        <v>1204</v>
      </c>
      <c r="C232" s="17" t="s">
        <v>3165</v>
      </c>
    </row>
    <row r="233" spans="1:3" ht="15" customHeight="1" x14ac:dyDescent="0.25">
      <c r="A233">
        <v>233</v>
      </c>
      <c r="B233" s="7" t="s">
        <v>1209</v>
      </c>
      <c r="C233" s="17" t="s">
        <v>3166</v>
      </c>
    </row>
    <row r="234" spans="1:3" ht="15" customHeight="1" x14ac:dyDescent="0.25">
      <c r="A234">
        <v>234</v>
      </c>
      <c r="B234" s="7" t="s">
        <v>1213</v>
      </c>
      <c r="C234" s="17" t="s">
        <v>3167</v>
      </c>
    </row>
    <row r="235" spans="1:3" ht="15" customHeight="1" x14ac:dyDescent="0.25">
      <c r="A235">
        <v>235</v>
      </c>
      <c r="B235" s="7" t="s">
        <v>1217</v>
      </c>
      <c r="C235" s="17" t="s">
        <v>3168</v>
      </c>
    </row>
    <row r="236" spans="1:3" ht="15" customHeight="1" x14ac:dyDescent="0.25">
      <c r="A236">
        <v>236</v>
      </c>
      <c r="B236" s="7" t="s">
        <v>1221</v>
      </c>
      <c r="C236" s="17" t="s">
        <v>3169</v>
      </c>
    </row>
    <row r="237" spans="1:3" ht="15" customHeight="1" x14ac:dyDescent="0.25">
      <c r="A237">
        <v>237</v>
      </c>
      <c r="B237" s="7" t="s">
        <v>1225</v>
      </c>
      <c r="C237" s="17" t="s">
        <v>3170</v>
      </c>
    </row>
    <row r="238" spans="1:3" ht="15" customHeight="1" x14ac:dyDescent="0.25">
      <c r="A238">
        <v>238</v>
      </c>
      <c r="B238" s="7" t="s">
        <v>1231</v>
      </c>
      <c r="C238" s="17" t="s">
        <v>3171</v>
      </c>
    </row>
    <row r="239" spans="1:3" ht="15" customHeight="1" x14ac:dyDescent="0.25">
      <c r="A239">
        <v>239</v>
      </c>
      <c r="B239" s="7" t="s">
        <v>1235</v>
      </c>
      <c r="C239" s="17" t="s">
        <v>3172</v>
      </c>
    </row>
    <row r="240" spans="1:3" ht="15" customHeight="1" x14ac:dyDescent="0.25">
      <c r="A240">
        <v>240</v>
      </c>
      <c r="B240" s="7" t="s">
        <v>1240</v>
      </c>
      <c r="C240" s="17" t="s">
        <v>3173</v>
      </c>
    </row>
    <row r="241" spans="1:3" ht="15" customHeight="1" x14ac:dyDescent="0.25">
      <c r="A241">
        <v>241</v>
      </c>
      <c r="B241" s="7" t="s">
        <v>1244</v>
      </c>
      <c r="C241" s="17" t="s">
        <v>3174</v>
      </c>
    </row>
    <row r="242" spans="1:3" ht="15" customHeight="1" x14ac:dyDescent="0.25">
      <c r="A242">
        <v>242</v>
      </c>
      <c r="B242" s="7" t="s">
        <v>1248</v>
      </c>
      <c r="C242" s="17" t="s">
        <v>3175</v>
      </c>
    </row>
    <row r="243" spans="1:3" ht="15" customHeight="1" x14ac:dyDescent="0.25">
      <c r="A243">
        <v>243</v>
      </c>
      <c r="B243" s="7" t="s">
        <v>1252</v>
      </c>
      <c r="C243" s="17" t="s">
        <v>3176</v>
      </c>
    </row>
    <row r="244" spans="1:3" ht="15" customHeight="1" x14ac:dyDescent="0.25">
      <c r="A244">
        <v>244</v>
      </c>
      <c r="B244" s="7" t="s">
        <v>1256</v>
      </c>
      <c r="C244" s="17" t="s">
        <v>3177</v>
      </c>
    </row>
    <row r="245" spans="1:3" ht="15" customHeight="1" x14ac:dyDescent="0.25">
      <c r="A245">
        <v>245</v>
      </c>
      <c r="B245" s="7" t="s">
        <v>1259</v>
      </c>
      <c r="C245" s="17" t="s">
        <v>3178</v>
      </c>
    </row>
    <row r="246" spans="1:3" ht="15" customHeight="1" x14ac:dyDescent="0.25">
      <c r="A246">
        <v>246</v>
      </c>
      <c r="B246" s="7" t="s">
        <v>1264</v>
      </c>
      <c r="C246" s="17" t="s">
        <v>3179</v>
      </c>
    </row>
    <row r="247" spans="1:3" ht="15" customHeight="1" x14ac:dyDescent="0.25">
      <c r="A247">
        <v>247</v>
      </c>
      <c r="B247" s="7" t="s">
        <v>1271</v>
      </c>
      <c r="C247" s="17" t="s">
        <v>3180</v>
      </c>
    </row>
    <row r="248" spans="1:3" ht="15" customHeight="1" x14ac:dyDescent="0.25">
      <c r="A248">
        <v>248</v>
      </c>
      <c r="B248" s="7" t="s">
        <v>1275</v>
      </c>
      <c r="C248" s="17" t="s">
        <v>3181</v>
      </c>
    </row>
    <row r="249" spans="1:3" ht="15" customHeight="1" x14ac:dyDescent="0.25">
      <c r="A249">
        <v>249</v>
      </c>
      <c r="B249" s="7" t="s">
        <v>1283</v>
      </c>
      <c r="C249" s="17" t="s">
        <v>3182</v>
      </c>
    </row>
    <row r="250" spans="1:3" ht="15" customHeight="1" x14ac:dyDescent="0.25">
      <c r="A250">
        <v>250</v>
      </c>
      <c r="B250" s="7" t="s">
        <v>1287</v>
      </c>
      <c r="C250" s="17" t="s">
        <v>3183</v>
      </c>
    </row>
    <row r="251" spans="1:3" ht="15" customHeight="1" x14ac:dyDescent="0.25">
      <c r="A251">
        <v>251</v>
      </c>
      <c r="B251" s="7" t="s">
        <v>1291</v>
      </c>
      <c r="C251" s="17" t="s">
        <v>3184</v>
      </c>
    </row>
    <row r="252" spans="1:3" ht="15" customHeight="1" x14ac:dyDescent="0.25">
      <c r="A252">
        <v>252</v>
      </c>
      <c r="B252" s="7" t="s">
        <v>1297</v>
      </c>
      <c r="C252" s="17" t="s">
        <v>3185</v>
      </c>
    </row>
    <row r="253" spans="1:3" ht="15" customHeight="1" x14ac:dyDescent="0.25">
      <c r="A253">
        <v>253</v>
      </c>
      <c r="B253" s="7" t="s">
        <v>1304</v>
      </c>
      <c r="C253" s="17" t="s">
        <v>3186</v>
      </c>
    </row>
    <row r="254" spans="1:3" ht="15" customHeight="1" x14ac:dyDescent="0.25">
      <c r="A254">
        <v>254</v>
      </c>
      <c r="B254" s="7" t="s">
        <v>1312</v>
      </c>
      <c r="C254" s="17" t="s">
        <v>3187</v>
      </c>
    </row>
    <row r="255" spans="1:3" ht="15" customHeight="1" x14ac:dyDescent="0.25">
      <c r="A255">
        <v>255</v>
      </c>
      <c r="B255" s="7" t="s">
        <v>1320</v>
      </c>
      <c r="C255" s="17" t="s">
        <v>3188</v>
      </c>
    </row>
    <row r="256" spans="1:3" ht="15" customHeight="1" x14ac:dyDescent="0.25">
      <c r="A256">
        <v>256</v>
      </c>
      <c r="B256" s="7" t="s">
        <v>1325</v>
      </c>
      <c r="C256" s="17" t="s">
        <v>3189</v>
      </c>
    </row>
    <row r="257" spans="1:3" ht="15" customHeight="1" x14ac:dyDescent="0.25">
      <c r="A257">
        <v>257</v>
      </c>
      <c r="B257" s="7" t="s">
        <v>1329</v>
      </c>
      <c r="C257" s="17" t="s">
        <v>3190</v>
      </c>
    </row>
    <row r="258" spans="1:3" ht="15" customHeight="1" x14ac:dyDescent="0.25">
      <c r="A258">
        <v>258</v>
      </c>
      <c r="B258" s="7" t="s">
        <v>1334</v>
      </c>
      <c r="C258" s="17" t="s">
        <v>3191</v>
      </c>
    </row>
    <row r="259" spans="1:3" ht="15" customHeight="1" x14ac:dyDescent="0.25">
      <c r="A259">
        <v>259</v>
      </c>
      <c r="B259" s="7" t="s">
        <v>1341</v>
      </c>
      <c r="C259" s="17" t="s">
        <v>3192</v>
      </c>
    </row>
    <row r="260" spans="1:3" ht="15" customHeight="1" x14ac:dyDescent="0.25">
      <c r="A260">
        <v>260</v>
      </c>
      <c r="B260" s="7" t="s">
        <v>1345</v>
      </c>
      <c r="C260" s="17" t="s">
        <v>3193</v>
      </c>
    </row>
    <row r="261" spans="1:3" ht="15" customHeight="1" x14ac:dyDescent="0.25">
      <c r="A261">
        <v>261</v>
      </c>
      <c r="B261" s="7" t="s">
        <v>1349</v>
      </c>
      <c r="C261" s="17" t="s">
        <v>3194</v>
      </c>
    </row>
    <row r="262" spans="1:3" ht="15" customHeight="1" x14ac:dyDescent="0.25">
      <c r="A262">
        <v>262</v>
      </c>
      <c r="B262" s="7" t="s">
        <v>1356</v>
      </c>
      <c r="C262" s="17" t="s">
        <v>3195</v>
      </c>
    </row>
    <row r="263" spans="1:3" ht="15" customHeight="1" x14ac:dyDescent="0.25">
      <c r="A263">
        <v>263</v>
      </c>
      <c r="B263" s="7" t="s">
        <v>1360</v>
      </c>
      <c r="C263" s="17" t="s">
        <v>3196</v>
      </c>
    </row>
    <row r="264" spans="1:3" ht="15" customHeight="1" x14ac:dyDescent="0.25">
      <c r="A264">
        <v>264</v>
      </c>
      <c r="B264" s="7" t="s">
        <v>1368</v>
      </c>
      <c r="C264" s="17" t="s">
        <v>3197</v>
      </c>
    </row>
    <row r="265" spans="1:3" ht="15" customHeight="1" x14ac:dyDescent="0.25">
      <c r="A265">
        <v>265</v>
      </c>
      <c r="B265" s="7" t="s">
        <v>1372</v>
      </c>
      <c r="C265" s="17" t="s">
        <v>3198</v>
      </c>
    </row>
    <row r="266" spans="1:3" ht="15" customHeight="1" x14ac:dyDescent="0.25">
      <c r="A266">
        <v>266</v>
      </c>
      <c r="B266" s="7" t="s">
        <v>1376</v>
      </c>
      <c r="C266" s="17" t="s">
        <v>3199</v>
      </c>
    </row>
    <row r="267" spans="1:3" ht="15" customHeight="1" x14ac:dyDescent="0.25">
      <c r="A267">
        <v>267</v>
      </c>
      <c r="B267" s="7" t="s">
        <v>1382</v>
      </c>
      <c r="C267" s="17" t="s">
        <v>3200</v>
      </c>
    </row>
    <row r="268" spans="1:3" ht="15" customHeight="1" x14ac:dyDescent="0.25">
      <c r="A268">
        <v>268</v>
      </c>
      <c r="B268" s="7" t="s">
        <v>1388</v>
      </c>
      <c r="C268" s="17" t="s">
        <v>3201</v>
      </c>
    </row>
    <row r="269" spans="1:3" ht="15" customHeight="1" x14ac:dyDescent="0.25">
      <c r="A269">
        <v>269</v>
      </c>
      <c r="B269" s="7" t="s">
        <v>1393</v>
      </c>
      <c r="C269" s="17" t="s">
        <v>3202</v>
      </c>
    </row>
    <row r="270" spans="1:3" ht="15" customHeight="1" x14ac:dyDescent="0.25">
      <c r="A270">
        <v>270</v>
      </c>
      <c r="B270" s="7" t="s">
        <v>1396</v>
      </c>
      <c r="C270" s="17" t="s">
        <v>3203</v>
      </c>
    </row>
    <row r="271" spans="1:3" ht="15" customHeight="1" x14ac:dyDescent="0.25">
      <c r="A271">
        <v>271</v>
      </c>
      <c r="B271" s="7" t="s">
        <v>1403</v>
      </c>
      <c r="C271" s="17" t="s">
        <v>3204</v>
      </c>
    </row>
    <row r="272" spans="1:3" ht="15" customHeight="1" x14ac:dyDescent="0.25">
      <c r="A272">
        <v>272</v>
      </c>
      <c r="B272" s="7" t="s">
        <v>1407</v>
      </c>
      <c r="C272" s="17" t="s">
        <v>3205</v>
      </c>
    </row>
    <row r="273" spans="1:3" ht="15" customHeight="1" x14ac:dyDescent="0.25">
      <c r="A273">
        <v>273</v>
      </c>
      <c r="B273" s="7" t="s">
        <v>1413</v>
      </c>
      <c r="C273" s="17" t="s">
        <v>3206</v>
      </c>
    </row>
    <row r="274" spans="1:3" ht="15" customHeight="1" x14ac:dyDescent="0.25">
      <c r="A274">
        <v>274</v>
      </c>
      <c r="B274" s="7" t="s">
        <v>1417</v>
      </c>
      <c r="C274" s="17" t="s">
        <v>3207</v>
      </c>
    </row>
    <row r="275" spans="1:3" ht="15" customHeight="1" x14ac:dyDescent="0.25">
      <c r="A275">
        <v>275</v>
      </c>
      <c r="B275" s="7" t="s">
        <v>1422</v>
      </c>
      <c r="C275" s="17" t="s">
        <v>3208</v>
      </c>
    </row>
    <row r="276" spans="1:3" ht="15" customHeight="1" x14ac:dyDescent="0.25">
      <c r="A276">
        <v>276</v>
      </c>
      <c r="B276" s="7" t="s">
        <v>1428</v>
      </c>
      <c r="C276" s="17" t="s">
        <v>3209</v>
      </c>
    </row>
    <row r="277" spans="1:3" ht="15" customHeight="1" x14ac:dyDescent="0.25">
      <c r="A277">
        <v>277</v>
      </c>
      <c r="B277" s="7" t="s">
        <v>1432</v>
      </c>
      <c r="C277" s="17" t="s">
        <v>3210</v>
      </c>
    </row>
    <row r="278" spans="1:3" ht="15" customHeight="1" x14ac:dyDescent="0.25">
      <c r="A278">
        <v>278</v>
      </c>
      <c r="B278" s="7" t="s">
        <v>1435</v>
      </c>
      <c r="C278" s="17" t="s">
        <v>3211</v>
      </c>
    </row>
    <row r="279" spans="1:3" ht="15" customHeight="1" x14ac:dyDescent="0.25">
      <c r="A279">
        <v>279</v>
      </c>
      <c r="B279" s="7" t="s">
        <v>1441</v>
      </c>
      <c r="C279" s="17" t="s">
        <v>3212</v>
      </c>
    </row>
    <row r="280" spans="1:3" ht="15" customHeight="1" x14ac:dyDescent="0.25">
      <c r="A280">
        <v>280</v>
      </c>
      <c r="B280" s="7" t="s">
        <v>1447</v>
      </c>
      <c r="C280" s="17" t="s">
        <v>3213</v>
      </c>
    </row>
    <row r="281" spans="1:3" ht="15" customHeight="1" x14ac:dyDescent="0.25">
      <c r="A281">
        <v>281</v>
      </c>
      <c r="B281" s="7" t="s">
        <v>1454</v>
      </c>
      <c r="C281" s="17" t="s">
        <v>3214</v>
      </c>
    </row>
    <row r="282" spans="1:3" ht="15" customHeight="1" x14ac:dyDescent="0.25">
      <c r="A282">
        <v>282</v>
      </c>
      <c r="B282" s="7" t="s">
        <v>1458</v>
      </c>
      <c r="C282" s="17" t="s">
        <v>3215</v>
      </c>
    </row>
    <row r="283" spans="1:3" ht="15" customHeight="1" x14ac:dyDescent="0.25">
      <c r="A283">
        <v>283</v>
      </c>
      <c r="B283" s="7" t="s">
        <v>1462</v>
      </c>
      <c r="C283" s="17" t="s">
        <v>3216</v>
      </c>
    </row>
    <row r="284" spans="1:3" ht="15" customHeight="1" x14ac:dyDescent="0.25">
      <c r="A284">
        <v>284</v>
      </c>
      <c r="B284" s="7" t="s">
        <v>1466</v>
      </c>
      <c r="C284" s="17" t="s">
        <v>3217</v>
      </c>
    </row>
    <row r="285" spans="1:3" ht="15" customHeight="1" x14ac:dyDescent="0.25">
      <c r="A285">
        <v>285</v>
      </c>
      <c r="B285" s="7" t="s">
        <v>1472</v>
      </c>
      <c r="C285" s="17" t="s">
        <v>3218</v>
      </c>
    </row>
    <row r="286" spans="1:3" ht="15" customHeight="1" x14ac:dyDescent="0.25">
      <c r="A286">
        <v>286</v>
      </c>
      <c r="B286" s="7" t="s">
        <v>1476</v>
      </c>
      <c r="C286" s="17" t="s">
        <v>3219</v>
      </c>
    </row>
    <row r="287" spans="1:3" ht="15" customHeight="1" x14ac:dyDescent="0.25">
      <c r="A287">
        <v>287</v>
      </c>
      <c r="B287" s="7" t="s">
        <v>1480</v>
      </c>
      <c r="C287" s="17" t="s">
        <v>3220</v>
      </c>
    </row>
    <row r="288" spans="1:3" ht="15" customHeight="1" x14ac:dyDescent="0.25">
      <c r="A288">
        <v>288</v>
      </c>
      <c r="B288" s="7" t="s">
        <v>1486</v>
      </c>
      <c r="C288" s="17" t="s">
        <v>3221</v>
      </c>
    </row>
    <row r="289" spans="1:3" ht="15" customHeight="1" x14ac:dyDescent="0.25">
      <c r="A289">
        <v>289</v>
      </c>
      <c r="B289" s="7" t="s">
        <v>1492</v>
      </c>
      <c r="C289" s="17" t="s">
        <v>3222</v>
      </c>
    </row>
    <row r="290" spans="1:3" ht="15" customHeight="1" x14ac:dyDescent="0.25">
      <c r="A290">
        <v>290</v>
      </c>
      <c r="B290" s="7" t="s">
        <v>1496</v>
      </c>
      <c r="C290" s="17" t="s">
        <v>3223</v>
      </c>
    </row>
    <row r="291" spans="1:3" ht="15" customHeight="1" x14ac:dyDescent="0.25">
      <c r="A291">
        <v>291</v>
      </c>
      <c r="B291" s="7" t="s">
        <v>1500</v>
      </c>
      <c r="C291" s="17" t="s">
        <v>3224</v>
      </c>
    </row>
    <row r="292" spans="1:3" ht="15" customHeight="1" x14ac:dyDescent="0.25">
      <c r="A292">
        <v>292</v>
      </c>
      <c r="B292" s="7" t="s">
        <v>1504</v>
      </c>
      <c r="C292" s="17" t="s">
        <v>3225</v>
      </c>
    </row>
    <row r="293" spans="1:3" ht="15" customHeight="1" x14ac:dyDescent="0.25">
      <c r="A293">
        <v>293</v>
      </c>
      <c r="B293" s="7" t="s">
        <v>1509</v>
      </c>
      <c r="C293" s="17" t="s">
        <v>3226</v>
      </c>
    </row>
    <row r="294" spans="1:3" ht="15" customHeight="1" x14ac:dyDescent="0.25">
      <c r="A294">
        <v>294</v>
      </c>
      <c r="B294" s="7" t="s">
        <v>1513</v>
      </c>
      <c r="C294" s="17" t="s">
        <v>3227</v>
      </c>
    </row>
    <row r="295" spans="1:3" ht="15" customHeight="1" x14ac:dyDescent="0.25">
      <c r="A295">
        <v>295</v>
      </c>
      <c r="B295" s="7" t="s">
        <v>1517</v>
      </c>
      <c r="C295" s="17" t="s">
        <v>3228</v>
      </c>
    </row>
    <row r="296" spans="1:3" ht="15" customHeight="1" x14ac:dyDescent="0.25">
      <c r="A296">
        <v>296</v>
      </c>
      <c r="B296" s="7" t="s">
        <v>1521</v>
      </c>
      <c r="C296" s="17" t="s">
        <v>3229</v>
      </c>
    </row>
    <row r="297" spans="1:3" ht="15" customHeight="1" x14ac:dyDescent="0.25">
      <c r="A297">
        <v>297</v>
      </c>
      <c r="B297" s="7" t="s">
        <v>1528</v>
      </c>
      <c r="C297" s="17" t="s">
        <v>3230</v>
      </c>
    </row>
    <row r="298" spans="1:3" ht="15" customHeight="1" x14ac:dyDescent="0.25">
      <c r="A298">
        <v>298</v>
      </c>
      <c r="B298" s="7" t="s">
        <v>1534</v>
      </c>
      <c r="C298" s="17" t="s">
        <v>3231</v>
      </c>
    </row>
    <row r="299" spans="1:3" ht="15" customHeight="1" x14ac:dyDescent="0.25">
      <c r="A299">
        <v>299</v>
      </c>
      <c r="B299" s="7" t="s">
        <v>1540</v>
      </c>
      <c r="C299" s="17" t="s">
        <v>3232</v>
      </c>
    </row>
    <row r="300" spans="1:3" ht="15" customHeight="1" x14ac:dyDescent="0.25">
      <c r="A300">
        <v>300</v>
      </c>
      <c r="B300" s="7" t="s">
        <v>1546</v>
      </c>
      <c r="C300" s="17" t="s">
        <v>3233</v>
      </c>
    </row>
    <row r="301" spans="1:3" ht="15" customHeight="1" x14ac:dyDescent="0.25">
      <c r="A301">
        <v>301</v>
      </c>
      <c r="B301" s="7" t="s">
        <v>1552</v>
      </c>
      <c r="C301" s="17" t="s">
        <v>3234</v>
      </c>
    </row>
    <row r="302" spans="1:3" ht="15" customHeight="1" x14ac:dyDescent="0.25">
      <c r="A302">
        <v>302</v>
      </c>
      <c r="B302" s="7" t="s">
        <v>1556</v>
      </c>
      <c r="C302" s="17" t="s">
        <v>3235</v>
      </c>
    </row>
    <row r="303" spans="1:3" ht="15" customHeight="1" x14ac:dyDescent="0.25">
      <c r="A303">
        <v>303</v>
      </c>
      <c r="B303" s="7" t="s">
        <v>1560</v>
      </c>
      <c r="C303" s="17" t="s">
        <v>3236</v>
      </c>
    </row>
    <row r="304" spans="1:3" ht="15" customHeight="1" x14ac:dyDescent="0.25">
      <c r="A304">
        <v>304</v>
      </c>
      <c r="B304" s="7" t="s">
        <v>1566</v>
      </c>
      <c r="C304" s="17" t="s">
        <v>3237</v>
      </c>
    </row>
    <row r="305" spans="1:3" ht="15" customHeight="1" x14ac:dyDescent="0.25">
      <c r="A305">
        <v>305</v>
      </c>
      <c r="B305" s="7" t="s">
        <v>1573</v>
      </c>
      <c r="C305" s="17" t="s">
        <v>3238</v>
      </c>
    </row>
    <row r="306" spans="1:3" ht="15" customHeight="1" x14ac:dyDescent="0.25">
      <c r="A306">
        <v>306</v>
      </c>
      <c r="B306" s="7" t="s">
        <v>1580</v>
      </c>
      <c r="C306" s="17" t="s">
        <v>3239</v>
      </c>
    </row>
    <row r="307" spans="1:3" ht="15" customHeight="1" x14ac:dyDescent="0.25">
      <c r="A307">
        <v>307</v>
      </c>
      <c r="B307" s="7" t="s">
        <v>1584</v>
      </c>
      <c r="C307" s="17" t="s">
        <v>3240</v>
      </c>
    </row>
    <row r="308" spans="1:3" ht="15" customHeight="1" x14ac:dyDescent="0.25">
      <c r="A308">
        <v>308</v>
      </c>
      <c r="B308" s="7" t="s">
        <v>1587</v>
      </c>
      <c r="C308" s="17" t="s">
        <v>3241</v>
      </c>
    </row>
    <row r="309" spans="1:3" ht="15" customHeight="1" x14ac:dyDescent="0.25">
      <c r="A309">
        <v>309</v>
      </c>
      <c r="B309" s="7" t="s">
        <v>1593</v>
      </c>
      <c r="C309" s="17" t="s">
        <v>3242</v>
      </c>
    </row>
    <row r="310" spans="1:3" ht="15" customHeight="1" x14ac:dyDescent="0.25">
      <c r="A310">
        <v>310</v>
      </c>
      <c r="B310" s="7" t="s">
        <v>1598</v>
      </c>
      <c r="C310" s="17" t="s">
        <v>3243</v>
      </c>
    </row>
    <row r="311" spans="1:3" ht="15" customHeight="1" x14ac:dyDescent="0.25">
      <c r="A311">
        <v>311</v>
      </c>
      <c r="B311" s="7" t="s">
        <v>1602</v>
      </c>
      <c r="C311" s="17" t="s">
        <v>3244</v>
      </c>
    </row>
    <row r="312" spans="1:3" ht="15" customHeight="1" x14ac:dyDescent="0.25">
      <c r="A312">
        <v>312</v>
      </c>
      <c r="B312" s="7" t="s">
        <v>1609</v>
      </c>
      <c r="C312" s="17" t="s">
        <v>3245</v>
      </c>
    </row>
    <row r="313" spans="1:3" ht="15" customHeight="1" x14ac:dyDescent="0.25">
      <c r="A313">
        <v>313</v>
      </c>
      <c r="B313" s="7" t="s">
        <v>1616</v>
      </c>
      <c r="C313" s="17" t="s">
        <v>3246</v>
      </c>
    </row>
    <row r="314" spans="1:3" ht="15" customHeight="1" x14ac:dyDescent="0.25">
      <c r="A314">
        <v>314</v>
      </c>
      <c r="B314" s="7" t="s">
        <v>1623</v>
      </c>
      <c r="C314" s="17" t="s">
        <v>3247</v>
      </c>
    </row>
    <row r="315" spans="1:3" ht="15" customHeight="1" x14ac:dyDescent="0.25">
      <c r="A315">
        <v>315</v>
      </c>
      <c r="B315" s="7" t="s">
        <v>1629</v>
      </c>
      <c r="C315" s="17" t="s">
        <v>3248</v>
      </c>
    </row>
    <row r="316" spans="1:3" ht="15" customHeight="1" x14ac:dyDescent="0.25">
      <c r="A316">
        <v>316</v>
      </c>
      <c r="B316" s="7" t="s">
        <v>1636</v>
      </c>
      <c r="C316" s="17" t="s">
        <v>3249</v>
      </c>
    </row>
    <row r="317" spans="1:3" ht="15" customHeight="1" x14ac:dyDescent="0.25">
      <c r="A317">
        <v>317</v>
      </c>
      <c r="B317" s="7" t="s">
        <v>1640</v>
      </c>
      <c r="C317" s="17" t="s">
        <v>3250</v>
      </c>
    </row>
    <row r="318" spans="1:3" ht="15" customHeight="1" x14ac:dyDescent="0.25">
      <c r="A318">
        <v>318</v>
      </c>
      <c r="B318" s="7" t="s">
        <v>1646</v>
      </c>
      <c r="C318" s="17" t="s">
        <v>3251</v>
      </c>
    </row>
    <row r="319" spans="1:3" ht="15" customHeight="1" x14ac:dyDescent="0.25">
      <c r="A319">
        <v>319</v>
      </c>
      <c r="B319" s="7" t="s">
        <v>1650</v>
      </c>
      <c r="C319" s="17" t="s">
        <v>3252</v>
      </c>
    </row>
    <row r="320" spans="1:3" ht="15" customHeight="1" x14ac:dyDescent="0.25">
      <c r="A320">
        <v>320</v>
      </c>
      <c r="B320" s="7" t="s">
        <v>1654</v>
      </c>
      <c r="C320" s="17" t="s">
        <v>3253</v>
      </c>
    </row>
    <row r="321" spans="1:3" ht="15" customHeight="1" x14ac:dyDescent="0.25">
      <c r="A321">
        <v>321</v>
      </c>
      <c r="B321" s="7" t="s">
        <v>1658</v>
      </c>
      <c r="C321" s="17" t="s">
        <v>3254</v>
      </c>
    </row>
    <row r="322" spans="1:3" ht="15" customHeight="1" x14ac:dyDescent="0.25">
      <c r="A322">
        <v>322</v>
      </c>
      <c r="B322" s="7" t="s">
        <v>1662</v>
      </c>
      <c r="C322" s="17" t="s">
        <v>3255</v>
      </c>
    </row>
    <row r="323" spans="1:3" ht="15" customHeight="1" x14ac:dyDescent="0.25">
      <c r="A323">
        <v>323</v>
      </c>
      <c r="B323" s="7" t="s">
        <v>1665</v>
      </c>
      <c r="C323" s="17" t="s">
        <v>3256</v>
      </c>
    </row>
    <row r="324" spans="1:3" ht="15" customHeight="1" x14ac:dyDescent="0.25">
      <c r="A324">
        <v>324</v>
      </c>
      <c r="B324" s="7" t="s">
        <v>1671</v>
      </c>
      <c r="C324" s="17" t="s">
        <v>3257</v>
      </c>
    </row>
    <row r="325" spans="1:3" ht="15" customHeight="1" x14ac:dyDescent="0.25">
      <c r="A325">
        <v>325</v>
      </c>
      <c r="B325" s="7" t="s">
        <v>1675</v>
      </c>
      <c r="C325" s="17" t="s">
        <v>3258</v>
      </c>
    </row>
    <row r="326" spans="1:3" ht="15" customHeight="1" x14ac:dyDescent="0.25">
      <c r="A326">
        <v>326</v>
      </c>
      <c r="B326" s="7" t="s">
        <v>1679</v>
      </c>
      <c r="C326" s="17" t="s">
        <v>3259</v>
      </c>
    </row>
    <row r="327" spans="1:3" ht="15" customHeight="1" x14ac:dyDescent="0.25">
      <c r="A327">
        <v>327</v>
      </c>
      <c r="B327" s="7" t="s">
        <v>1683</v>
      </c>
      <c r="C327" s="17" t="s">
        <v>3260</v>
      </c>
    </row>
    <row r="328" spans="1:3" ht="15" customHeight="1" x14ac:dyDescent="0.25">
      <c r="A328">
        <v>328</v>
      </c>
      <c r="B328" s="7" t="s">
        <v>1687</v>
      </c>
      <c r="C328" s="17" t="s">
        <v>3261</v>
      </c>
    </row>
    <row r="329" spans="1:3" ht="15" customHeight="1" x14ac:dyDescent="0.25">
      <c r="A329">
        <v>329</v>
      </c>
      <c r="B329" s="7" t="s">
        <v>1692</v>
      </c>
      <c r="C329" s="17" t="s">
        <v>3262</v>
      </c>
    </row>
    <row r="330" spans="1:3" ht="15" customHeight="1" x14ac:dyDescent="0.25">
      <c r="A330">
        <v>330</v>
      </c>
      <c r="B330" s="7" t="s">
        <v>1696</v>
      </c>
      <c r="C330" s="17" t="s">
        <v>3263</v>
      </c>
    </row>
    <row r="331" spans="1:3" ht="15" customHeight="1" x14ac:dyDescent="0.25">
      <c r="A331">
        <v>331</v>
      </c>
      <c r="B331" s="7" t="s">
        <v>1700</v>
      </c>
      <c r="C331" s="17" t="s">
        <v>3264</v>
      </c>
    </row>
    <row r="332" spans="1:3" ht="15" customHeight="1" x14ac:dyDescent="0.25">
      <c r="A332">
        <v>332</v>
      </c>
      <c r="B332" s="7" t="s">
        <v>1704</v>
      </c>
      <c r="C332" s="17" t="s">
        <v>3265</v>
      </c>
    </row>
    <row r="333" spans="1:3" ht="15" customHeight="1" x14ac:dyDescent="0.25">
      <c r="A333">
        <v>333</v>
      </c>
      <c r="B333" s="7" t="s">
        <v>1708</v>
      </c>
      <c r="C333" s="17" t="s">
        <v>3266</v>
      </c>
    </row>
    <row r="334" spans="1:3" ht="15" customHeight="1" x14ac:dyDescent="0.25">
      <c r="A334">
        <v>334</v>
      </c>
      <c r="B334" s="7" t="s">
        <v>1712</v>
      </c>
      <c r="C334" s="17" t="s">
        <v>3267</v>
      </c>
    </row>
    <row r="335" spans="1:3" ht="15" customHeight="1" x14ac:dyDescent="0.25">
      <c r="A335">
        <v>335</v>
      </c>
      <c r="B335" s="7" t="s">
        <v>1716</v>
      </c>
      <c r="C335" s="17" t="s">
        <v>3268</v>
      </c>
    </row>
    <row r="336" spans="1:3" ht="15" customHeight="1" x14ac:dyDescent="0.25">
      <c r="A336">
        <v>336</v>
      </c>
      <c r="B336" s="7" t="s">
        <v>1720</v>
      </c>
      <c r="C336" s="17" t="s">
        <v>3269</v>
      </c>
    </row>
    <row r="337" spans="1:3" ht="15" customHeight="1" x14ac:dyDescent="0.25">
      <c r="A337">
        <v>337</v>
      </c>
      <c r="B337" s="7" t="s">
        <v>1724</v>
      </c>
      <c r="C337" s="17" t="s">
        <v>3270</v>
      </c>
    </row>
    <row r="338" spans="1:3" ht="15" customHeight="1" x14ac:dyDescent="0.25">
      <c r="A338">
        <v>338</v>
      </c>
      <c r="B338" s="7" t="s">
        <v>1728</v>
      </c>
      <c r="C338" s="17" t="s">
        <v>3271</v>
      </c>
    </row>
    <row r="339" spans="1:3" ht="15" customHeight="1" x14ac:dyDescent="0.25">
      <c r="A339">
        <v>339</v>
      </c>
      <c r="B339" s="7" t="s">
        <v>1733</v>
      </c>
      <c r="C339" s="17" t="s">
        <v>3272</v>
      </c>
    </row>
    <row r="340" spans="1:3" ht="15" customHeight="1" x14ac:dyDescent="0.25">
      <c r="A340">
        <v>340</v>
      </c>
      <c r="B340" s="7" t="s">
        <v>1737</v>
      </c>
      <c r="C340" s="17" t="s">
        <v>3273</v>
      </c>
    </row>
    <row r="341" spans="1:3" ht="15" customHeight="1" x14ac:dyDescent="0.25">
      <c r="A341">
        <v>341</v>
      </c>
      <c r="B341" s="7" t="s">
        <v>1741</v>
      </c>
      <c r="C341" s="17" t="s">
        <v>3274</v>
      </c>
    </row>
    <row r="342" spans="1:3" ht="15" customHeight="1" x14ac:dyDescent="0.25">
      <c r="A342">
        <v>342</v>
      </c>
      <c r="B342" s="7" t="s">
        <v>1748</v>
      </c>
      <c r="C342" s="17" t="s">
        <v>3275</v>
      </c>
    </row>
    <row r="343" spans="1:3" ht="15" customHeight="1" x14ac:dyDescent="0.25">
      <c r="A343">
        <v>343</v>
      </c>
      <c r="B343" s="7" t="s">
        <v>1752</v>
      </c>
      <c r="C343" s="17" t="s">
        <v>3276</v>
      </c>
    </row>
    <row r="344" spans="1:3" ht="15" customHeight="1" x14ac:dyDescent="0.25">
      <c r="A344">
        <v>344</v>
      </c>
      <c r="B344" s="7" t="s">
        <v>1756</v>
      </c>
      <c r="C344" s="17" t="s">
        <v>3277</v>
      </c>
    </row>
    <row r="345" spans="1:3" ht="15" customHeight="1" x14ac:dyDescent="0.25">
      <c r="A345">
        <v>345</v>
      </c>
      <c r="B345" s="7" t="s">
        <v>1763</v>
      </c>
      <c r="C345" s="17" t="s">
        <v>3278</v>
      </c>
    </row>
    <row r="346" spans="1:3" ht="15" customHeight="1" x14ac:dyDescent="0.25">
      <c r="A346">
        <v>346</v>
      </c>
      <c r="B346" s="7" t="s">
        <v>1767</v>
      </c>
      <c r="C346" s="17" t="s">
        <v>3279</v>
      </c>
    </row>
    <row r="347" spans="1:3" ht="15" customHeight="1" x14ac:dyDescent="0.25">
      <c r="A347">
        <v>347</v>
      </c>
      <c r="B347" s="7" t="s">
        <v>1771</v>
      </c>
      <c r="C347" s="17" t="s">
        <v>3280</v>
      </c>
    </row>
    <row r="348" spans="1:3" ht="15" customHeight="1" x14ac:dyDescent="0.25">
      <c r="A348">
        <v>348</v>
      </c>
      <c r="B348" s="7" t="s">
        <v>1777</v>
      </c>
      <c r="C348" s="17" t="s">
        <v>3281</v>
      </c>
    </row>
    <row r="349" spans="1:3" ht="15" customHeight="1" x14ac:dyDescent="0.25">
      <c r="A349">
        <v>349</v>
      </c>
      <c r="B349" s="7" t="s">
        <v>1784</v>
      </c>
      <c r="C349" s="17" t="s">
        <v>3282</v>
      </c>
    </row>
    <row r="350" spans="1:3" ht="15" customHeight="1" x14ac:dyDescent="0.25">
      <c r="A350">
        <v>350</v>
      </c>
      <c r="B350" s="7" t="s">
        <v>1789</v>
      </c>
      <c r="C350" s="17" t="s">
        <v>3283</v>
      </c>
    </row>
    <row r="351" spans="1:3" ht="15" customHeight="1" x14ac:dyDescent="0.25">
      <c r="A351">
        <v>351</v>
      </c>
      <c r="B351" s="7" t="s">
        <v>1796</v>
      </c>
      <c r="C351" s="17" t="s">
        <v>3284</v>
      </c>
    </row>
    <row r="352" spans="1:3" ht="15" customHeight="1" x14ac:dyDescent="0.25">
      <c r="A352">
        <v>352</v>
      </c>
      <c r="B352" s="7" t="s">
        <v>1800</v>
      </c>
      <c r="C352" s="17" t="s">
        <v>3285</v>
      </c>
    </row>
    <row r="353" spans="1:3" ht="15" customHeight="1" x14ac:dyDescent="0.25">
      <c r="A353">
        <v>353</v>
      </c>
      <c r="B353" s="7" t="s">
        <v>1804</v>
      </c>
      <c r="C353" s="17" t="s">
        <v>3286</v>
      </c>
    </row>
    <row r="354" spans="1:3" ht="15" customHeight="1" x14ac:dyDescent="0.25">
      <c r="A354">
        <v>354</v>
      </c>
      <c r="B354" s="7" t="s">
        <v>1810</v>
      </c>
      <c r="C354" s="17" t="s">
        <v>3287</v>
      </c>
    </row>
    <row r="355" spans="1:3" ht="15" customHeight="1" x14ac:dyDescent="0.25">
      <c r="A355">
        <v>355</v>
      </c>
      <c r="B355" s="7" t="s">
        <v>1817</v>
      </c>
      <c r="C355" s="17" t="s">
        <v>3288</v>
      </c>
    </row>
    <row r="356" spans="1:3" ht="15" customHeight="1" x14ac:dyDescent="0.25">
      <c r="A356">
        <v>356</v>
      </c>
      <c r="B356" s="7" t="s">
        <v>1821</v>
      </c>
      <c r="C356" s="17" t="s">
        <v>3289</v>
      </c>
    </row>
    <row r="357" spans="1:3" ht="15" customHeight="1" x14ac:dyDescent="0.25">
      <c r="A357">
        <v>357</v>
      </c>
      <c r="B357" s="7" t="s">
        <v>1825</v>
      </c>
      <c r="C357" s="17" t="s">
        <v>3290</v>
      </c>
    </row>
    <row r="358" spans="1:3" ht="15" customHeight="1" x14ac:dyDescent="0.25">
      <c r="A358">
        <v>358</v>
      </c>
      <c r="B358" s="7" t="s">
        <v>1829</v>
      </c>
      <c r="C358" s="17" t="s">
        <v>3291</v>
      </c>
    </row>
    <row r="359" spans="1:3" ht="15" customHeight="1" x14ac:dyDescent="0.25">
      <c r="A359">
        <v>359</v>
      </c>
      <c r="B359" s="7" t="s">
        <v>1833</v>
      </c>
      <c r="C359" s="17" t="s">
        <v>3292</v>
      </c>
    </row>
    <row r="360" spans="1:3" ht="15" customHeight="1" x14ac:dyDescent="0.25">
      <c r="A360">
        <v>360</v>
      </c>
      <c r="B360" s="7" t="s">
        <v>1837</v>
      </c>
      <c r="C360" s="17" t="s">
        <v>3293</v>
      </c>
    </row>
    <row r="361" spans="1:3" ht="15" customHeight="1" x14ac:dyDescent="0.25">
      <c r="A361">
        <v>361</v>
      </c>
      <c r="B361" s="7" t="s">
        <v>1844</v>
      </c>
      <c r="C361" s="17" t="s">
        <v>3294</v>
      </c>
    </row>
    <row r="362" spans="1:3" ht="15" customHeight="1" x14ac:dyDescent="0.25">
      <c r="A362">
        <v>362</v>
      </c>
      <c r="B362" s="7" t="s">
        <v>1850</v>
      </c>
      <c r="C362" s="17" t="s">
        <v>3295</v>
      </c>
    </row>
    <row r="363" spans="1:3" ht="15" customHeight="1" x14ac:dyDescent="0.25">
      <c r="A363">
        <v>363</v>
      </c>
      <c r="B363" s="7" t="s">
        <v>1856</v>
      </c>
      <c r="C363" s="17" t="s">
        <v>3296</v>
      </c>
    </row>
    <row r="364" spans="1:3" ht="15" customHeight="1" x14ac:dyDescent="0.25">
      <c r="A364">
        <v>364</v>
      </c>
      <c r="B364" s="7" t="s">
        <v>1860</v>
      </c>
      <c r="C364" s="17" t="s">
        <v>3297</v>
      </c>
    </row>
    <row r="365" spans="1:3" ht="15" customHeight="1" x14ac:dyDescent="0.25">
      <c r="A365">
        <v>365</v>
      </c>
      <c r="B365" s="7" t="s">
        <v>1864</v>
      </c>
      <c r="C365" s="17" t="s">
        <v>3298</v>
      </c>
    </row>
    <row r="366" spans="1:3" ht="15" customHeight="1" x14ac:dyDescent="0.25">
      <c r="A366">
        <v>366</v>
      </c>
      <c r="B366" s="7" t="s">
        <v>1856</v>
      </c>
      <c r="C366" s="17" t="s">
        <v>3299</v>
      </c>
    </row>
    <row r="367" spans="1:3" ht="15" customHeight="1" x14ac:dyDescent="0.25">
      <c r="A367">
        <v>367</v>
      </c>
      <c r="B367" s="7" t="s">
        <v>1871</v>
      </c>
      <c r="C367" s="17" t="s">
        <v>3300</v>
      </c>
    </row>
    <row r="368" spans="1:3" ht="15" customHeight="1" x14ac:dyDescent="0.25">
      <c r="A368">
        <v>368</v>
      </c>
      <c r="B368" s="7" t="s">
        <v>1875</v>
      </c>
      <c r="C368" s="17" t="s">
        <v>3301</v>
      </c>
    </row>
    <row r="369" spans="1:3" ht="15" customHeight="1" x14ac:dyDescent="0.25">
      <c r="A369">
        <v>369</v>
      </c>
      <c r="B369" s="7" t="s">
        <v>1879</v>
      </c>
      <c r="C369" s="17" t="s">
        <v>3302</v>
      </c>
    </row>
    <row r="370" spans="1:3" ht="15" customHeight="1" x14ac:dyDescent="0.25">
      <c r="A370">
        <v>370</v>
      </c>
      <c r="B370" s="7" t="s">
        <v>1883</v>
      </c>
      <c r="C370" s="17" t="s">
        <v>3303</v>
      </c>
    </row>
    <row r="371" spans="1:3" ht="15" customHeight="1" x14ac:dyDescent="0.25">
      <c r="A371">
        <v>371</v>
      </c>
      <c r="B371" s="7" t="s">
        <v>1890</v>
      </c>
      <c r="C371" s="17" t="s">
        <v>3304</v>
      </c>
    </row>
    <row r="372" spans="1:3" ht="15" customHeight="1" x14ac:dyDescent="0.25">
      <c r="A372">
        <v>372</v>
      </c>
      <c r="B372" s="7" t="s">
        <v>1894</v>
      </c>
      <c r="C372" s="17" t="s">
        <v>3305</v>
      </c>
    </row>
    <row r="373" spans="1:3" ht="15" customHeight="1" x14ac:dyDescent="0.25">
      <c r="A373">
        <v>373</v>
      </c>
      <c r="B373" s="7" t="s">
        <v>1898</v>
      </c>
      <c r="C373" s="17" t="s">
        <v>3306</v>
      </c>
    </row>
    <row r="374" spans="1:3" ht="15" customHeight="1" x14ac:dyDescent="0.25">
      <c r="A374">
        <v>374</v>
      </c>
      <c r="B374" s="7" t="s">
        <v>1905</v>
      </c>
      <c r="C374" s="17" t="s">
        <v>3307</v>
      </c>
    </row>
    <row r="375" spans="1:3" ht="15" customHeight="1" x14ac:dyDescent="0.25">
      <c r="A375">
        <v>375</v>
      </c>
      <c r="B375" s="7" t="s">
        <v>1909</v>
      </c>
      <c r="C375" s="17" t="s">
        <v>3308</v>
      </c>
    </row>
    <row r="376" spans="1:3" ht="15" customHeight="1" x14ac:dyDescent="0.25">
      <c r="A376">
        <v>376</v>
      </c>
      <c r="B376" s="7" t="s">
        <v>1915</v>
      </c>
      <c r="C376" s="17" t="s">
        <v>3309</v>
      </c>
    </row>
    <row r="377" spans="1:3" ht="15" customHeight="1" x14ac:dyDescent="0.25">
      <c r="A377">
        <v>377</v>
      </c>
      <c r="B377" s="7" t="s">
        <v>1919</v>
      </c>
      <c r="C377" s="17" t="s">
        <v>3310</v>
      </c>
    </row>
    <row r="378" spans="1:3" ht="15" customHeight="1" x14ac:dyDescent="0.25">
      <c r="A378">
        <v>378</v>
      </c>
      <c r="B378" s="7" t="s">
        <v>1923</v>
      </c>
      <c r="C378" s="17" t="s">
        <v>3311</v>
      </c>
    </row>
    <row r="379" spans="1:3" ht="15" customHeight="1" x14ac:dyDescent="0.25">
      <c r="A379">
        <v>379</v>
      </c>
      <c r="B379" s="7" t="s">
        <v>1927</v>
      </c>
      <c r="C379" s="17" t="s">
        <v>3312</v>
      </c>
    </row>
    <row r="380" spans="1:3" ht="15" customHeight="1" x14ac:dyDescent="0.25">
      <c r="A380">
        <v>380</v>
      </c>
      <c r="B380" s="7" t="s">
        <v>1934</v>
      </c>
      <c r="C380" s="17" t="s">
        <v>3313</v>
      </c>
    </row>
    <row r="381" spans="1:3" ht="15" customHeight="1" x14ac:dyDescent="0.25">
      <c r="A381">
        <v>381</v>
      </c>
      <c r="B381" s="7" t="s">
        <v>1938</v>
      </c>
      <c r="C381" s="17" t="s">
        <v>3314</v>
      </c>
    </row>
    <row r="382" spans="1:3" ht="15" customHeight="1" x14ac:dyDescent="0.25">
      <c r="A382">
        <v>382</v>
      </c>
      <c r="B382" s="7" t="s">
        <v>1945</v>
      </c>
      <c r="C382" s="17" t="s">
        <v>3315</v>
      </c>
    </row>
    <row r="383" spans="1:3" ht="15" customHeight="1" x14ac:dyDescent="0.25">
      <c r="A383">
        <v>383</v>
      </c>
      <c r="B383" s="7" t="s">
        <v>1949</v>
      </c>
      <c r="C383" s="17" t="s">
        <v>3316</v>
      </c>
    </row>
    <row r="384" spans="1:3" ht="15" customHeight="1" x14ac:dyDescent="0.25">
      <c r="A384">
        <v>384</v>
      </c>
      <c r="B384" s="7" t="s">
        <v>1953</v>
      </c>
      <c r="C384" s="17" t="s">
        <v>3317</v>
      </c>
    </row>
    <row r="385" spans="1:3" ht="15" customHeight="1" x14ac:dyDescent="0.25">
      <c r="A385">
        <v>385</v>
      </c>
      <c r="B385" s="7" t="s">
        <v>1957</v>
      </c>
      <c r="C385" s="17" t="s">
        <v>3318</v>
      </c>
    </row>
    <row r="386" spans="1:3" ht="15" customHeight="1" x14ac:dyDescent="0.25">
      <c r="A386">
        <v>386</v>
      </c>
      <c r="B386" s="7" t="s">
        <v>1962</v>
      </c>
      <c r="C386" s="17" t="s">
        <v>3319</v>
      </c>
    </row>
    <row r="387" spans="1:3" ht="15" customHeight="1" x14ac:dyDescent="0.25">
      <c r="A387">
        <v>387</v>
      </c>
      <c r="B387" s="7" t="s">
        <v>1968</v>
      </c>
      <c r="C387" s="17" t="s">
        <v>3320</v>
      </c>
    </row>
    <row r="388" spans="1:3" ht="15" customHeight="1" x14ac:dyDescent="0.25">
      <c r="A388">
        <v>388</v>
      </c>
      <c r="B388" s="7" t="s">
        <v>1972</v>
      </c>
      <c r="C388" s="17" t="s">
        <v>3321</v>
      </c>
    </row>
    <row r="389" spans="1:3" ht="15" customHeight="1" x14ac:dyDescent="0.25">
      <c r="A389">
        <v>389</v>
      </c>
      <c r="B389" s="7" t="s">
        <v>1977</v>
      </c>
      <c r="C389" s="17" t="s">
        <v>3322</v>
      </c>
    </row>
    <row r="390" spans="1:3" ht="15" customHeight="1" x14ac:dyDescent="0.25">
      <c r="A390">
        <v>390</v>
      </c>
      <c r="B390" s="7" t="s">
        <v>1981</v>
      </c>
      <c r="C390" s="17" t="s">
        <v>3323</v>
      </c>
    </row>
    <row r="391" spans="1:3" ht="15" customHeight="1" x14ac:dyDescent="0.25">
      <c r="A391">
        <v>391</v>
      </c>
      <c r="B391" s="7" t="s">
        <v>1987</v>
      </c>
      <c r="C391" s="17" t="s">
        <v>3324</v>
      </c>
    </row>
    <row r="392" spans="1:3" ht="15" customHeight="1" x14ac:dyDescent="0.25">
      <c r="A392">
        <v>392</v>
      </c>
      <c r="B392" s="7" t="s">
        <v>1991</v>
      </c>
      <c r="C392" s="17" t="s">
        <v>3325</v>
      </c>
    </row>
    <row r="393" spans="1:3" ht="15" customHeight="1" x14ac:dyDescent="0.25">
      <c r="A393">
        <v>393</v>
      </c>
      <c r="B393" s="7" t="s">
        <v>1995</v>
      </c>
      <c r="C393" s="17" t="s">
        <v>3326</v>
      </c>
    </row>
    <row r="394" spans="1:3" ht="15" customHeight="1" x14ac:dyDescent="0.25">
      <c r="A394">
        <v>394</v>
      </c>
      <c r="B394" s="7" t="s">
        <v>2001</v>
      </c>
      <c r="C394" s="17" t="s">
        <v>3327</v>
      </c>
    </row>
    <row r="395" spans="1:3" ht="15" customHeight="1" x14ac:dyDescent="0.25">
      <c r="A395">
        <v>395</v>
      </c>
      <c r="B395" s="7" t="s">
        <v>2005</v>
      </c>
      <c r="C395" s="17" t="s">
        <v>3328</v>
      </c>
    </row>
    <row r="396" spans="1:3" ht="15" customHeight="1" x14ac:dyDescent="0.25">
      <c r="A396">
        <v>396</v>
      </c>
      <c r="B396" s="7" t="s">
        <v>2009</v>
      </c>
      <c r="C396" s="17" t="s">
        <v>3329</v>
      </c>
    </row>
    <row r="397" spans="1:3" ht="15" customHeight="1" x14ac:dyDescent="0.25">
      <c r="A397">
        <v>397</v>
      </c>
      <c r="B397" s="7" t="s">
        <v>2016</v>
      </c>
      <c r="C397" s="17" t="s">
        <v>3330</v>
      </c>
    </row>
    <row r="398" spans="1:3" ht="15" customHeight="1" x14ac:dyDescent="0.25">
      <c r="A398">
        <v>398</v>
      </c>
      <c r="B398" s="7" t="s">
        <v>2022</v>
      </c>
      <c r="C398" s="17" t="s">
        <v>3331</v>
      </c>
    </row>
    <row r="399" spans="1:3" ht="15" customHeight="1" x14ac:dyDescent="0.25">
      <c r="A399">
        <v>399</v>
      </c>
      <c r="B399" s="7" t="s">
        <v>2029</v>
      </c>
      <c r="C399" s="17" t="s">
        <v>3332</v>
      </c>
    </row>
    <row r="400" spans="1:3" ht="15" customHeight="1" x14ac:dyDescent="0.25">
      <c r="A400">
        <v>400</v>
      </c>
      <c r="B400" s="7" t="s">
        <v>2033</v>
      </c>
      <c r="C400" s="17" t="s">
        <v>3333</v>
      </c>
    </row>
    <row r="401" spans="1:3" ht="15" customHeight="1" x14ac:dyDescent="0.25">
      <c r="A401">
        <v>401</v>
      </c>
      <c r="B401" s="7" t="s">
        <v>2037</v>
      </c>
      <c r="C401" s="17" t="s">
        <v>3334</v>
      </c>
    </row>
    <row r="402" spans="1:3" ht="15" customHeight="1" x14ac:dyDescent="0.25">
      <c r="A402">
        <v>402</v>
      </c>
      <c r="B402" s="7" t="s">
        <v>2044</v>
      </c>
      <c r="C402" s="17" t="s">
        <v>3335</v>
      </c>
    </row>
    <row r="403" spans="1:3" ht="15" customHeight="1" x14ac:dyDescent="0.25">
      <c r="A403">
        <v>403</v>
      </c>
      <c r="B403" s="7" t="s">
        <v>2048</v>
      </c>
      <c r="C403" s="17" t="s">
        <v>3336</v>
      </c>
    </row>
    <row r="404" spans="1:3" ht="15" customHeight="1" x14ac:dyDescent="0.25">
      <c r="A404">
        <v>404</v>
      </c>
      <c r="B404" s="7" t="s">
        <v>2054</v>
      </c>
      <c r="C404" s="17" t="s">
        <v>3337</v>
      </c>
    </row>
    <row r="405" spans="1:3" ht="15" customHeight="1" x14ac:dyDescent="0.25">
      <c r="A405">
        <v>405</v>
      </c>
      <c r="B405" s="7" t="s">
        <v>2058</v>
      </c>
      <c r="C405" s="17" t="s">
        <v>3338</v>
      </c>
    </row>
    <row r="406" spans="1:3" ht="15" customHeight="1" x14ac:dyDescent="0.25">
      <c r="A406">
        <v>406</v>
      </c>
      <c r="B406" s="7" t="s">
        <v>2062</v>
      </c>
      <c r="C406" s="17" t="s">
        <v>3339</v>
      </c>
    </row>
    <row r="407" spans="1:3" ht="15" customHeight="1" x14ac:dyDescent="0.25">
      <c r="A407">
        <v>407</v>
      </c>
      <c r="B407" s="7" t="s">
        <v>2069</v>
      </c>
      <c r="C407" s="17" t="s">
        <v>3340</v>
      </c>
    </row>
    <row r="408" spans="1:3" ht="15" customHeight="1" x14ac:dyDescent="0.25">
      <c r="A408">
        <v>408</v>
      </c>
      <c r="B408" s="7" t="s">
        <v>2073</v>
      </c>
      <c r="C408" s="17" t="s">
        <v>3341</v>
      </c>
    </row>
    <row r="409" spans="1:3" ht="15" customHeight="1" x14ac:dyDescent="0.25">
      <c r="A409">
        <v>409</v>
      </c>
      <c r="B409" s="7" t="s">
        <v>2077</v>
      </c>
      <c r="C409" s="17" t="s">
        <v>3342</v>
      </c>
    </row>
    <row r="410" spans="1:3" ht="15" customHeight="1" x14ac:dyDescent="0.25">
      <c r="A410">
        <v>410</v>
      </c>
      <c r="B410" s="7" t="s">
        <v>2083</v>
      </c>
      <c r="C410" s="17" t="s">
        <v>3343</v>
      </c>
    </row>
    <row r="411" spans="1:3" ht="15" customHeight="1" x14ac:dyDescent="0.25">
      <c r="A411">
        <v>411</v>
      </c>
      <c r="B411" s="7" t="s">
        <v>2089</v>
      </c>
      <c r="C411" s="17" t="s">
        <v>3344</v>
      </c>
    </row>
    <row r="412" spans="1:3" ht="15" customHeight="1" x14ac:dyDescent="0.25">
      <c r="A412">
        <v>412</v>
      </c>
      <c r="B412" s="7" t="s">
        <v>2095</v>
      </c>
      <c r="C412" s="17" t="s">
        <v>3345</v>
      </c>
    </row>
    <row r="413" spans="1:3" ht="15" customHeight="1" x14ac:dyDescent="0.25">
      <c r="A413">
        <v>413</v>
      </c>
      <c r="B413" s="7" t="s">
        <v>2099</v>
      </c>
      <c r="C413" s="17" t="s">
        <v>3346</v>
      </c>
    </row>
    <row r="414" spans="1:3" ht="15" customHeight="1" x14ac:dyDescent="0.25">
      <c r="A414">
        <v>414</v>
      </c>
      <c r="B414" s="7" t="s">
        <v>2103</v>
      </c>
      <c r="C414" s="17" t="s">
        <v>3347</v>
      </c>
    </row>
    <row r="415" spans="1:3" ht="15" customHeight="1" x14ac:dyDescent="0.25">
      <c r="A415">
        <v>415</v>
      </c>
      <c r="B415" s="7" t="s">
        <v>2107</v>
      </c>
      <c r="C415" s="17" t="s">
        <v>3348</v>
      </c>
    </row>
    <row r="416" spans="1:3" ht="15" customHeight="1" x14ac:dyDescent="0.25">
      <c r="A416">
        <v>416</v>
      </c>
      <c r="B416" s="7" t="s">
        <v>2111</v>
      </c>
      <c r="C416" s="17" t="s">
        <v>3349</v>
      </c>
    </row>
    <row r="417" spans="1:3" ht="15" customHeight="1" x14ac:dyDescent="0.25">
      <c r="A417">
        <v>417</v>
      </c>
      <c r="B417" s="7" t="s">
        <v>2115</v>
      </c>
      <c r="C417" s="17" t="s">
        <v>3350</v>
      </c>
    </row>
    <row r="418" spans="1:3" ht="15" customHeight="1" x14ac:dyDescent="0.25">
      <c r="A418">
        <v>418</v>
      </c>
      <c r="B418" s="7" t="s">
        <v>2121</v>
      </c>
      <c r="C418" s="17" t="s">
        <v>3351</v>
      </c>
    </row>
    <row r="419" spans="1:3" ht="15" customHeight="1" x14ac:dyDescent="0.25">
      <c r="A419">
        <v>419</v>
      </c>
      <c r="B419" s="7" t="s">
        <v>2128</v>
      </c>
      <c r="C419" s="17" t="s">
        <v>3352</v>
      </c>
    </row>
    <row r="420" spans="1:3" ht="15" customHeight="1" x14ac:dyDescent="0.25">
      <c r="A420">
        <v>420</v>
      </c>
      <c r="B420" s="7" t="s">
        <v>2131</v>
      </c>
      <c r="C420" s="17" t="s">
        <v>3353</v>
      </c>
    </row>
    <row r="421" spans="1:3" ht="15" customHeight="1" x14ac:dyDescent="0.25">
      <c r="A421">
        <v>421</v>
      </c>
      <c r="B421" s="7" t="s">
        <v>2137</v>
      </c>
      <c r="C421" s="17" t="s">
        <v>3354</v>
      </c>
    </row>
    <row r="422" spans="1:3" ht="15" customHeight="1" x14ac:dyDescent="0.25">
      <c r="A422">
        <v>422</v>
      </c>
      <c r="B422" s="7" t="s">
        <v>2141</v>
      </c>
      <c r="C422" s="17" t="s">
        <v>3355</v>
      </c>
    </row>
    <row r="423" spans="1:3" ht="15" customHeight="1" x14ac:dyDescent="0.25">
      <c r="A423">
        <v>423</v>
      </c>
      <c r="B423" s="7" t="s">
        <v>2147</v>
      </c>
      <c r="C423" s="17" t="s">
        <v>3356</v>
      </c>
    </row>
    <row r="424" spans="1:3" ht="15" customHeight="1" x14ac:dyDescent="0.25">
      <c r="A424">
        <v>424</v>
      </c>
      <c r="B424" s="7" t="s">
        <v>2150</v>
      </c>
      <c r="C424" s="17" t="s">
        <v>3357</v>
      </c>
    </row>
    <row r="425" spans="1:3" ht="15" customHeight="1" x14ac:dyDescent="0.25">
      <c r="A425">
        <v>425</v>
      </c>
      <c r="B425" s="7" t="s">
        <v>2156</v>
      </c>
      <c r="C425" s="17" t="s">
        <v>3358</v>
      </c>
    </row>
    <row r="426" spans="1:3" ht="15" customHeight="1" x14ac:dyDescent="0.25">
      <c r="A426">
        <v>426</v>
      </c>
      <c r="B426" s="7" t="s">
        <v>2160</v>
      </c>
      <c r="C426" s="17" t="s">
        <v>3359</v>
      </c>
    </row>
    <row r="427" spans="1:3" ht="15" customHeight="1" x14ac:dyDescent="0.25">
      <c r="A427">
        <v>427</v>
      </c>
      <c r="B427" s="7" t="s">
        <v>2164</v>
      </c>
      <c r="C427" s="17" t="s">
        <v>3360</v>
      </c>
    </row>
    <row r="428" spans="1:3" ht="15" customHeight="1" x14ac:dyDescent="0.25">
      <c r="A428">
        <v>428</v>
      </c>
      <c r="B428" s="7" t="s">
        <v>2170</v>
      </c>
      <c r="C428" s="17" t="s">
        <v>3361</v>
      </c>
    </row>
    <row r="429" spans="1:3" ht="15" customHeight="1" x14ac:dyDescent="0.25">
      <c r="A429">
        <v>429</v>
      </c>
      <c r="B429" s="7" t="s">
        <v>2174</v>
      </c>
      <c r="C429" s="17" t="s">
        <v>3362</v>
      </c>
    </row>
    <row r="430" spans="1:3" ht="15" customHeight="1" x14ac:dyDescent="0.25">
      <c r="A430">
        <v>430</v>
      </c>
      <c r="B430" s="7" t="s">
        <v>2178</v>
      </c>
      <c r="C430" s="17" t="s">
        <v>3363</v>
      </c>
    </row>
    <row r="431" spans="1:3" ht="15" customHeight="1" x14ac:dyDescent="0.25">
      <c r="A431">
        <v>431</v>
      </c>
      <c r="B431" s="7" t="s">
        <v>2185</v>
      </c>
      <c r="C431" s="17" t="s">
        <v>3364</v>
      </c>
    </row>
    <row r="432" spans="1:3" ht="15" customHeight="1" x14ac:dyDescent="0.25">
      <c r="A432">
        <v>432</v>
      </c>
      <c r="B432" s="7" t="s">
        <v>2189</v>
      </c>
      <c r="C432" s="17" t="s">
        <v>3365</v>
      </c>
    </row>
    <row r="433" spans="1:3" ht="15" customHeight="1" x14ac:dyDescent="0.25">
      <c r="A433">
        <v>433</v>
      </c>
      <c r="B433" s="7" t="s">
        <v>2193</v>
      </c>
      <c r="C433" s="17" t="s">
        <v>3366</v>
      </c>
    </row>
    <row r="434" spans="1:3" ht="15" customHeight="1" x14ac:dyDescent="0.25">
      <c r="A434">
        <v>434</v>
      </c>
      <c r="B434" s="7" t="s">
        <v>2199</v>
      </c>
      <c r="C434" s="17" t="s">
        <v>3367</v>
      </c>
    </row>
    <row r="435" spans="1:3" ht="15" customHeight="1" x14ac:dyDescent="0.25">
      <c r="A435">
        <v>435</v>
      </c>
      <c r="B435" s="7" t="s">
        <v>2205</v>
      </c>
      <c r="C435" s="17" t="s">
        <v>3368</v>
      </c>
    </row>
    <row r="436" spans="1:3" ht="15" customHeight="1" x14ac:dyDescent="0.25">
      <c r="A436">
        <v>436</v>
      </c>
      <c r="B436" s="7" t="s">
        <v>2209</v>
      </c>
      <c r="C436" s="17" t="s">
        <v>3369</v>
      </c>
    </row>
    <row r="437" spans="1:3" ht="15" customHeight="1" x14ac:dyDescent="0.25">
      <c r="A437">
        <v>437</v>
      </c>
      <c r="B437" s="7" t="s">
        <v>2214</v>
      </c>
      <c r="C437" s="17" t="s">
        <v>3370</v>
      </c>
    </row>
    <row r="438" spans="1:3" ht="15" customHeight="1" x14ac:dyDescent="0.25">
      <c r="A438">
        <v>438</v>
      </c>
      <c r="B438" s="7" t="s">
        <v>2217</v>
      </c>
      <c r="C438" s="17" t="s">
        <v>3371</v>
      </c>
    </row>
    <row r="439" spans="1:3" ht="15" customHeight="1" x14ac:dyDescent="0.25">
      <c r="A439">
        <v>439</v>
      </c>
      <c r="B439" s="7" t="s">
        <v>2222</v>
      </c>
      <c r="C439" s="17" t="s">
        <v>3372</v>
      </c>
    </row>
    <row r="440" spans="1:3" ht="15" customHeight="1" x14ac:dyDescent="0.25">
      <c r="A440">
        <v>440</v>
      </c>
      <c r="B440" s="7" t="s">
        <v>2228</v>
      </c>
      <c r="C440" s="17" t="s">
        <v>3373</v>
      </c>
    </row>
    <row r="441" spans="1:3" ht="15" customHeight="1" x14ac:dyDescent="0.25">
      <c r="A441">
        <v>441</v>
      </c>
      <c r="B441" s="7" t="s">
        <v>2234</v>
      </c>
      <c r="C441" s="17" t="s">
        <v>3374</v>
      </c>
    </row>
    <row r="442" spans="1:3" ht="15" customHeight="1" x14ac:dyDescent="0.25">
      <c r="A442">
        <v>442</v>
      </c>
      <c r="B442" s="7" t="s">
        <v>2238</v>
      </c>
      <c r="C442" s="17" t="s">
        <v>3375</v>
      </c>
    </row>
    <row r="443" spans="1:3" ht="15" customHeight="1" x14ac:dyDescent="0.25">
      <c r="A443">
        <v>443</v>
      </c>
      <c r="B443" s="7" t="s">
        <v>2242</v>
      </c>
      <c r="C443" s="17" t="s">
        <v>3376</v>
      </c>
    </row>
    <row r="444" spans="1:3" ht="15" customHeight="1" x14ac:dyDescent="0.25">
      <c r="A444">
        <v>444</v>
      </c>
      <c r="B444" s="7" t="s">
        <v>2246</v>
      </c>
      <c r="C444" s="17" t="s">
        <v>3377</v>
      </c>
    </row>
    <row r="445" spans="1:3" ht="15" customHeight="1" x14ac:dyDescent="0.25">
      <c r="A445">
        <v>445</v>
      </c>
      <c r="B445" s="7" t="s">
        <v>2252</v>
      </c>
      <c r="C445" s="17" t="s">
        <v>3378</v>
      </c>
    </row>
    <row r="446" spans="1:3" ht="15" customHeight="1" x14ac:dyDescent="0.25">
      <c r="A446">
        <v>446</v>
      </c>
      <c r="B446" s="7" t="s">
        <v>2256</v>
      </c>
      <c r="C446" s="17" t="s">
        <v>3379</v>
      </c>
    </row>
    <row r="447" spans="1:3" ht="15" customHeight="1" x14ac:dyDescent="0.25">
      <c r="A447">
        <v>447</v>
      </c>
      <c r="B447" s="7" t="s">
        <v>2263</v>
      </c>
      <c r="C447" s="17" t="s">
        <v>3380</v>
      </c>
    </row>
    <row r="448" spans="1:3" ht="15" customHeight="1" x14ac:dyDescent="0.25">
      <c r="A448">
        <v>448</v>
      </c>
      <c r="B448" s="7" t="s">
        <v>2268</v>
      </c>
      <c r="C448" s="17" t="s">
        <v>3381</v>
      </c>
    </row>
    <row r="449" spans="1:3" ht="15" customHeight="1" x14ac:dyDescent="0.25">
      <c r="A449">
        <v>449</v>
      </c>
      <c r="B449" s="7" t="s">
        <v>2274</v>
      </c>
      <c r="C449" s="17" t="s">
        <v>3382</v>
      </c>
    </row>
    <row r="450" spans="1:3" ht="15" customHeight="1" x14ac:dyDescent="0.25">
      <c r="A450">
        <v>450</v>
      </c>
      <c r="B450" s="7" t="s">
        <v>2278</v>
      </c>
      <c r="C450" s="17" t="s">
        <v>3383</v>
      </c>
    </row>
    <row r="451" spans="1:3" ht="15" customHeight="1" x14ac:dyDescent="0.25">
      <c r="A451">
        <v>451</v>
      </c>
      <c r="B451" s="7" t="s">
        <v>2282</v>
      </c>
      <c r="C451" s="17" t="s">
        <v>3384</v>
      </c>
    </row>
    <row r="452" spans="1:3" ht="15" customHeight="1" x14ac:dyDescent="0.25">
      <c r="A452">
        <v>452</v>
      </c>
      <c r="B452" s="7" t="s">
        <v>2286</v>
      </c>
      <c r="C452" s="17" t="s">
        <v>3385</v>
      </c>
    </row>
    <row r="453" spans="1:3" ht="15" customHeight="1" x14ac:dyDescent="0.25">
      <c r="A453">
        <v>453</v>
      </c>
      <c r="B453" s="7" t="s">
        <v>2293</v>
      </c>
      <c r="C453" s="17" t="s">
        <v>3386</v>
      </c>
    </row>
    <row r="454" spans="1:3" ht="15" customHeight="1" x14ac:dyDescent="0.25">
      <c r="A454">
        <v>454</v>
      </c>
      <c r="B454" s="7" t="s">
        <v>2299</v>
      </c>
      <c r="C454" s="17" t="s">
        <v>3387</v>
      </c>
    </row>
    <row r="455" spans="1:3" ht="15" customHeight="1" x14ac:dyDescent="0.25">
      <c r="A455">
        <v>455</v>
      </c>
      <c r="B455" s="7" t="s">
        <v>2303</v>
      </c>
      <c r="C455" s="17" t="s">
        <v>3388</v>
      </c>
    </row>
    <row r="456" spans="1:3" ht="15" customHeight="1" x14ac:dyDescent="0.25">
      <c r="A456">
        <v>456</v>
      </c>
      <c r="B456" s="7" t="s">
        <v>2307</v>
      </c>
      <c r="C456" s="17" t="s">
        <v>3389</v>
      </c>
    </row>
    <row r="457" spans="1:3" ht="15" customHeight="1" x14ac:dyDescent="0.25">
      <c r="A457">
        <v>457</v>
      </c>
      <c r="B457" s="7" t="s">
        <v>2313</v>
      </c>
      <c r="C457" s="17" t="s">
        <v>3390</v>
      </c>
    </row>
    <row r="458" spans="1:3" ht="15" customHeight="1" x14ac:dyDescent="0.25">
      <c r="A458">
        <v>458</v>
      </c>
      <c r="B458" s="7" t="s">
        <v>2318</v>
      </c>
      <c r="C458" s="17" t="s">
        <v>3391</v>
      </c>
    </row>
    <row r="459" spans="1:3" ht="15" customHeight="1" x14ac:dyDescent="0.25">
      <c r="A459">
        <v>459</v>
      </c>
      <c r="B459" s="7" t="s">
        <v>2324</v>
      </c>
      <c r="C459" s="17" t="s">
        <v>3392</v>
      </c>
    </row>
    <row r="460" spans="1:3" ht="15" customHeight="1" x14ac:dyDescent="0.25">
      <c r="A460">
        <v>460</v>
      </c>
      <c r="B460" s="7" t="s">
        <v>2328</v>
      </c>
      <c r="C460" s="17" t="s">
        <v>3393</v>
      </c>
    </row>
    <row r="461" spans="1:3" ht="15" customHeight="1" x14ac:dyDescent="0.25">
      <c r="A461">
        <v>461</v>
      </c>
      <c r="B461" s="7" t="s">
        <v>2335</v>
      </c>
      <c r="C461" s="17" t="s">
        <v>3394</v>
      </c>
    </row>
    <row r="462" spans="1:3" ht="15" customHeight="1" x14ac:dyDescent="0.25">
      <c r="A462">
        <v>462</v>
      </c>
      <c r="B462" s="7" t="s">
        <v>2339</v>
      </c>
      <c r="C462" s="17" t="s">
        <v>3395</v>
      </c>
    </row>
    <row r="463" spans="1:3" ht="15" customHeight="1" x14ac:dyDescent="0.25">
      <c r="A463">
        <v>463</v>
      </c>
      <c r="B463" s="7" t="s">
        <v>2346</v>
      </c>
      <c r="C463" s="17" t="s">
        <v>3396</v>
      </c>
    </row>
    <row r="464" spans="1:3" ht="15" customHeight="1" x14ac:dyDescent="0.25">
      <c r="A464">
        <v>464</v>
      </c>
      <c r="B464" s="7" t="s">
        <v>2352</v>
      </c>
      <c r="C464" s="17" t="s">
        <v>3397</v>
      </c>
    </row>
    <row r="465" spans="1:3" ht="15" customHeight="1" x14ac:dyDescent="0.25">
      <c r="A465">
        <v>465</v>
      </c>
      <c r="B465" s="7" t="s">
        <v>2358</v>
      </c>
      <c r="C465" s="17" t="s">
        <v>3398</v>
      </c>
    </row>
    <row r="466" spans="1:3" ht="15" customHeight="1" x14ac:dyDescent="0.25">
      <c r="A466">
        <v>466</v>
      </c>
      <c r="B466" s="7" t="s">
        <v>2364</v>
      </c>
      <c r="C466" s="17" t="s">
        <v>3399</v>
      </c>
    </row>
    <row r="467" spans="1:3" ht="15" customHeight="1" x14ac:dyDescent="0.25">
      <c r="A467">
        <v>467</v>
      </c>
      <c r="B467" s="7" t="s">
        <v>2368</v>
      </c>
      <c r="C467" s="17" t="s">
        <v>3400</v>
      </c>
    </row>
    <row r="468" spans="1:3" ht="15" customHeight="1" x14ac:dyDescent="0.25">
      <c r="A468">
        <v>468</v>
      </c>
      <c r="B468" s="7" t="s">
        <v>2373</v>
      </c>
      <c r="C468" s="17" t="s">
        <v>3401</v>
      </c>
    </row>
    <row r="469" spans="1:3" ht="15" customHeight="1" x14ac:dyDescent="0.25">
      <c r="A469">
        <v>469</v>
      </c>
      <c r="B469" s="7" t="s">
        <v>2377</v>
      </c>
      <c r="C469" s="17" t="s">
        <v>3402</v>
      </c>
    </row>
    <row r="470" spans="1:3" ht="15" customHeight="1" x14ac:dyDescent="0.25">
      <c r="A470">
        <v>470</v>
      </c>
      <c r="B470" s="7" t="s">
        <v>2381</v>
      </c>
      <c r="C470" s="17" t="s">
        <v>3403</v>
      </c>
    </row>
    <row r="471" spans="1:3" ht="15" customHeight="1" x14ac:dyDescent="0.25">
      <c r="A471">
        <v>471</v>
      </c>
      <c r="B471" s="7" t="s">
        <v>2387</v>
      </c>
      <c r="C471" s="17" t="s">
        <v>3404</v>
      </c>
    </row>
    <row r="472" spans="1:3" ht="15" customHeight="1" x14ac:dyDescent="0.25">
      <c r="A472">
        <v>472</v>
      </c>
      <c r="B472" s="7" t="s">
        <v>2395</v>
      </c>
      <c r="C472" s="17" t="s">
        <v>3405</v>
      </c>
    </row>
    <row r="473" spans="1:3" ht="15" customHeight="1" x14ac:dyDescent="0.25">
      <c r="A473">
        <v>473</v>
      </c>
      <c r="B473" s="7" t="s">
        <v>2399</v>
      </c>
      <c r="C473" s="17" t="s">
        <v>3406</v>
      </c>
    </row>
    <row r="474" spans="1:3" ht="15" customHeight="1" x14ac:dyDescent="0.25">
      <c r="A474">
        <v>474</v>
      </c>
      <c r="B474" s="7" t="s">
        <v>2403</v>
      </c>
      <c r="C474" s="17" t="s">
        <v>3407</v>
      </c>
    </row>
    <row r="475" spans="1:3" ht="15" customHeight="1" x14ac:dyDescent="0.25">
      <c r="A475">
        <v>475</v>
      </c>
      <c r="B475" s="7" t="s">
        <v>2410</v>
      </c>
      <c r="C475" s="17" t="s">
        <v>3408</v>
      </c>
    </row>
    <row r="476" spans="1:3" ht="15" customHeight="1" x14ac:dyDescent="0.25">
      <c r="A476">
        <v>476</v>
      </c>
      <c r="B476" s="7" t="s">
        <v>2417</v>
      </c>
      <c r="C476" s="17" t="s">
        <v>3409</v>
      </c>
    </row>
    <row r="477" spans="1:3" ht="15" customHeight="1" x14ac:dyDescent="0.25">
      <c r="A477">
        <v>477</v>
      </c>
      <c r="B477" s="7" t="s">
        <v>2421</v>
      </c>
      <c r="C477" s="17" t="s">
        <v>3410</v>
      </c>
    </row>
    <row r="478" spans="1:3" ht="15" customHeight="1" x14ac:dyDescent="0.25">
      <c r="A478">
        <v>478</v>
      </c>
      <c r="B478" s="7" t="s">
        <v>2424</v>
      </c>
      <c r="C478" s="17" t="s">
        <v>3411</v>
      </c>
    </row>
    <row r="479" spans="1:3" ht="15" customHeight="1" x14ac:dyDescent="0.25">
      <c r="A479">
        <v>479</v>
      </c>
      <c r="B479" s="7" t="s">
        <v>2430</v>
      </c>
      <c r="C479" s="17" t="s">
        <v>3412</v>
      </c>
    </row>
    <row r="480" spans="1:3" ht="15" customHeight="1" x14ac:dyDescent="0.25">
      <c r="A480">
        <v>480</v>
      </c>
      <c r="B480" s="7" t="s">
        <v>2434</v>
      </c>
      <c r="C480" s="17" t="s">
        <v>3413</v>
      </c>
    </row>
    <row r="481" spans="1:3" ht="15" customHeight="1" x14ac:dyDescent="0.25">
      <c r="A481">
        <v>481</v>
      </c>
      <c r="B481" s="7" t="s">
        <v>2440</v>
      </c>
      <c r="C481" s="17" t="s">
        <v>3414</v>
      </c>
    </row>
    <row r="482" spans="1:3" ht="15" customHeight="1" x14ac:dyDescent="0.25">
      <c r="A482">
        <v>482</v>
      </c>
      <c r="B482" s="7" t="s">
        <v>2447</v>
      </c>
      <c r="C482" s="17" t="s">
        <v>3415</v>
      </c>
    </row>
    <row r="483" spans="1:3" ht="15" customHeight="1" x14ac:dyDescent="0.25">
      <c r="A483">
        <v>483</v>
      </c>
      <c r="B483" s="7" t="s">
        <v>2453</v>
      </c>
      <c r="C483" s="17" t="s">
        <v>3416</v>
      </c>
    </row>
    <row r="484" spans="1:3" ht="15" customHeight="1" x14ac:dyDescent="0.25">
      <c r="A484">
        <v>484</v>
      </c>
      <c r="B484" s="7" t="s">
        <v>2457</v>
      </c>
      <c r="C484" s="17" t="s">
        <v>3417</v>
      </c>
    </row>
    <row r="485" spans="1:3" ht="15" customHeight="1" x14ac:dyDescent="0.25">
      <c r="A485">
        <v>485</v>
      </c>
      <c r="B485" s="7" t="s">
        <v>2461</v>
      </c>
      <c r="C485" s="17" t="s">
        <v>3418</v>
      </c>
    </row>
    <row r="486" spans="1:3" ht="15" customHeight="1" x14ac:dyDescent="0.25">
      <c r="A486">
        <v>486</v>
      </c>
      <c r="B486" s="7" t="s">
        <v>2468</v>
      </c>
      <c r="C486" s="17" t="s">
        <v>3419</v>
      </c>
    </row>
    <row r="487" spans="1:3" ht="15" customHeight="1" x14ac:dyDescent="0.25">
      <c r="A487">
        <v>487</v>
      </c>
      <c r="B487" s="7" t="s">
        <v>2472</v>
      </c>
      <c r="C487" s="17" t="s">
        <v>3420</v>
      </c>
    </row>
    <row r="488" spans="1:3" ht="15" customHeight="1" x14ac:dyDescent="0.25">
      <c r="A488">
        <v>488</v>
      </c>
      <c r="B488" s="7" t="s">
        <v>2478</v>
      </c>
      <c r="C488" s="17" t="s">
        <v>3421</v>
      </c>
    </row>
    <row r="489" spans="1:3" ht="15" customHeight="1" x14ac:dyDescent="0.25">
      <c r="A489">
        <v>489</v>
      </c>
      <c r="B489" s="7" t="s">
        <v>2482</v>
      </c>
      <c r="C489" s="17" t="s">
        <v>3422</v>
      </c>
    </row>
    <row r="490" spans="1:3" ht="15" customHeight="1" x14ac:dyDescent="0.25">
      <c r="A490">
        <v>490</v>
      </c>
      <c r="B490" s="7" t="s">
        <v>2486</v>
      </c>
      <c r="C490" s="17" t="s">
        <v>3423</v>
      </c>
    </row>
    <row r="491" spans="1:3" ht="15" customHeight="1" x14ac:dyDescent="0.25">
      <c r="A491">
        <v>491</v>
      </c>
      <c r="B491" s="7" t="s">
        <v>2490</v>
      </c>
      <c r="C491" s="17" t="s">
        <v>3424</v>
      </c>
    </row>
    <row r="492" spans="1:3" ht="15" customHeight="1" x14ac:dyDescent="0.25">
      <c r="A492">
        <v>492</v>
      </c>
      <c r="B492" s="7" t="s">
        <v>2496</v>
      </c>
      <c r="C492" s="17" t="s">
        <v>3425</v>
      </c>
    </row>
    <row r="493" spans="1:3" ht="15" customHeight="1" x14ac:dyDescent="0.25">
      <c r="A493">
        <v>493</v>
      </c>
      <c r="B493" s="7" t="s">
        <v>2500</v>
      </c>
      <c r="C493" s="17" t="s">
        <v>3426</v>
      </c>
    </row>
    <row r="494" spans="1:3" ht="15" customHeight="1" x14ac:dyDescent="0.25">
      <c r="A494">
        <v>494</v>
      </c>
      <c r="B494" s="7" t="s">
        <v>2504</v>
      </c>
      <c r="C494" s="17" t="s">
        <v>3427</v>
      </c>
    </row>
    <row r="495" spans="1:3" ht="15" customHeight="1" x14ac:dyDescent="0.25">
      <c r="A495">
        <v>495</v>
      </c>
      <c r="B495" s="7" t="s">
        <v>2510</v>
      </c>
      <c r="C495" s="17" t="s">
        <v>3428</v>
      </c>
    </row>
    <row r="496" spans="1:3" ht="15" customHeight="1" x14ac:dyDescent="0.25">
      <c r="A496">
        <v>496</v>
      </c>
      <c r="B496" s="7" t="s">
        <v>2516</v>
      </c>
      <c r="C496" s="17" t="s">
        <v>3429</v>
      </c>
    </row>
    <row r="497" spans="1:3" ht="15" customHeight="1" x14ac:dyDescent="0.25">
      <c r="A497">
        <v>497</v>
      </c>
      <c r="B497" s="7" t="s">
        <v>2520</v>
      </c>
      <c r="C497" s="17" t="s">
        <v>3430</v>
      </c>
    </row>
    <row r="498" spans="1:3" ht="15" customHeight="1" x14ac:dyDescent="0.25">
      <c r="A498">
        <v>498</v>
      </c>
      <c r="B498" s="7" t="s">
        <v>2524</v>
      </c>
      <c r="C498" s="17" t="s">
        <v>3431</v>
      </c>
    </row>
    <row r="499" spans="1:3" ht="15" customHeight="1" x14ac:dyDescent="0.25">
      <c r="A499">
        <v>499</v>
      </c>
      <c r="B499" s="7" t="s">
        <v>2528</v>
      </c>
      <c r="C499" s="17" t="s">
        <v>3432</v>
      </c>
    </row>
    <row r="500" spans="1:3" ht="15" customHeight="1" x14ac:dyDescent="0.25">
      <c r="A500">
        <v>500</v>
      </c>
      <c r="B500" s="7" t="s">
        <v>2533</v>
      </c>
      <c r="C500" s="17" t="s">
        <v>3433</v>
      </c>
    </row>
    <row r="501" spans="1:3" ht="15" customHeight="1" x14ac:dyDescent="0.25">
      <c r="A501">
        <v>501</v>
      </c>
      <c r="B501" s="7" t="s">
        <v>2537</v>
      </c>
      <c r="C501" s="17" t="s">
        <v>3434</v>
      </c>
    </row>
    <row r="502" spans="1:3" ht="15" customHeight="1" x14ac:dyDescent="0.25">
      <c r="A502">
        <v>502</v>
      </c>
      <c r="B502" s="7" t="s">
        <v>2541</v>
      </c>
      <c r="C502" s="17" t="s">
        <v>3435</v>
      </c>
    </row>
    <row r="503" spans="1:3" ht="15" customHeight="1" x14ac:dyDescent="0.25">
      <c r="A503">
        <v>503</v>
      </c>
      <c r="B503" s="7" t="s">
        <v>2545</v>
      </c>
      <c r="C503" s="17" t="s">
        <v>3436</v>
      </c>
    </row>
    <row r="504" spans="1:3" ht="15" customHeight="1" x14ac:dyDescent="0.25">
      <c r="A504">
        <v>504</v>
      </c>
      <c r="B504" s="7" t="s">
        <v>2549</v>
      </c>
      <c r="C504" s="17" t="s">
        <v>3437</v>
      </c>
    </row>
    <row r="505" spans="1:3" ht="15" customHeight="1" x14ac:dyDescent="0.25">
      <c r="A505">
        <v>505</v>
      </c>
      <c r="B505" s="7" t="s">
        <v>2553</v>
      </c>
      <c r="C505" s="17" t="s">
        <v>3438</v>
      </c>
    </row>
    <row r="506" spans="1:3" ht="15" customHeight="1" x14ac:dyDescent="0.25">
      <c r="A506">
        <v>506</v>
      </c>
      <c r="B506" s="7" t="s">
        <v>2557</v>
      </c>
      <c r="C506" s="17" t="s">
        <v>3439</v>
      </c>
    </row>
    <row r="507" spans="1:3" ht="15" customHeight="1" x14ac:dyDescent="0.25">
      <c r="A507">
        <v>507</v>
      </c>
      <c r="B507" s="7" t="s">
        <v>2563</v>
      </c>
      <c r="C507" s="17" t="s">
        <v>3440</v>
      </c>
    </row>
    <row r="508" spans="1:3" ht="15" customHeight="1" x14ac:dyDescent="0.25">
      <c r="A508">
        <v>508</v>
      </c>
      <c r="B508" s="7" t="s">
        <v>2569</v>
      </c>
      <c r="C508" s="17" t="s">
        <v>3441</v>
      </c>
    </row>
    <row r="509" spans="1:3" ht="15" customHeight="1" x14ac:dyDescent="0.25">
      <c r="A509">
        <v>509</v>
      </c>
      <c r="B509" s="7" t="s">
        <v>2573</v>
      </c>
      <c r="C509" s="17" t="s">
        <v>3442</v>
      </c>
    </row>
    <row r="510" spans="1:3" ht="15" customHeight="1" x14ac:dyDescent="0.25">
      <c r="A510">
        <v>510</v>
      </c>
      <c r="B510" s="7" t="s">
        <v>2577</v>
      </c>
      <c r="C510" s="17" t="s">
        <v>3443</v>
      </c>
    </row>
    <row r="511" spans="1:3" ht="15" customHeight="1" x14ac:dyDescent="0.25">
      <c r="A511">
        <v>511</v>
      </c>
      <c r="B511" s="7" t="s">
        <v>2581</v>
      </c>
      <c r="C511" s="17" t="s">
        <v>3444</v>
      </c>
    </row>
    <row r="512" spans="1:3" ht="15" customHeight="1" x14ac:dyDescent="0.25">
      <c r="A512">
        <v>512</v>
      </c>
      <c r="B512" s="7" t="s">
        <v>2585</v>
      </c>
      <c r="C512" s="17" t="s">
        <v>3445</v>
      </c>
    </row>
    <row r="513" spans="1:3" ht="15" customHeight="1" x14ac:dyDescent="0.25">
      <c r="A513">
        <v>513</v>
      </c>
      <c r="B513" s="7" t="s">
        <v>2589</v>
      </c>
      <c r="C513" s="17" t="s">
        <v>3446</v>
      </c>
    </row>
    <row r="514" spans="1:3" ht="15" customHeight="1" x14ac:dyDescent="0.25">
      <c r="A514">
        <v>514</v>
      </c>
      <c r="B514" s="7" t="s">
        <v>2593</v>
      </c>
      <c r="C514" s="17" t="s">
        <v>3447</v>
      </c>
    </row>
    <row r="515" spans="1:3" ht="15" customHeight="1" x14ac:dyDescent="0.25">
      <c r="A515">
        <v>515</v>
      </c>
      <c r="B515" s="7" t="s">
        <v>2599</v>
      </c>
      <c r="C515" s="17" t="s">
        <v>3448</v>
      </c>
    </row>
    <row r="516" spans="1:3" ht="15" customHeight="1" x14ac:dyDescent="0.25">
      <c r="A516">
        <v>516</v>
      </c>
      <c r="B516" s="7" t="s">
        <v>2603</v>
      </c>
      <c r="C516" s="17" t="s">
        <v>3449</v>
      </c>
    </row>
    <row r="517" spans="1:3" ht="15" customHeight="1" x14ac:dyDescent="0.25">
      <c r="A517">
        <v>517</v>
      </c>
      <c r="B517" s="7" t="s">
        <v>2607</v>
      </c>
      <c r="C517" s="17" t="s">
        <v>3450</v>
      </c>
    </row>
    <row r="518" spans="1:3" ht="15" customHeight="1" x14ac:dyDescent="0.25">
      <c r="A518">
        <v>518</v>
      </c>
      <c r="B518" s="7" t="s">
        <v>2611</v>
      </c>
      <c r="C518" s="17" t="s">
        <v>3451</v>
      </c>
    </row>
    <row r="519" spans="1:3" ht="15" customHeight="1" x14ac:dyDescent="0.25">
      <c r="A519">
        <v>519</v>
      </c>
      <c r="B519" s="7" t="s">
        <v>2618</v>
      </c>
      <c r="C519" s="17" t="s">
        <v>3452</v>
      </c>
    </row>
    <row r="520" spans="1:3" ht="15" customHeight="1" x14ac:dyDescent="0.25">
      <c r="A520">
        <v>520</v>
      </c>
      <c r="B520" s="7" t="s">
        <v>2622</v>
      </c>
      <c r="C520" s="17" t="s">
        <v>3453</v>
      </c>
    </row>
    <row r="521" spans="1:3" ht="15" customHeight="1" x14ac:dyDescent="0.25">
      <c r="A521">
        <v>521</v>
      </c>
      <c r="B521" s="7" t="s">
        <v>2626</v>
      </c>
      <c r="C521" s="17" t="s">
        <v>3454</v>
      </c>
    </row>
    <row r="522" spans="1:3" ht="15" customHeight="1" x14ac:dyDescent="0.25">
      <c r="A522">
        <v>522</v>
      </c>
      <c r="B522" s="7" t="s">
        <v>2630</v>
      </c>
      <c r="C522" s="17" t="s">
        <v>3455</v>
      </c>
    </row>
    <row r="523" spans="1:3" ht="15" customHeight="1" x14ac:dyDescent="0.25">
      <c r="A523">
        <v>523</v>
      </c>
      <c r="B523" s="7" t="s">
        <v>2636</v>
      </c>
      <c r="C523" s="17" t="s">
        <v>3456</v>
      </c>
    </row>
    <row r="524" spans="1:3" ht="15" customHeight="1" x14ac:dyDescent="0.25">
      <c r="A524">
        <v>524</v>
      </c>
      <c r="B524" s="7" t="s">
        <v>2643</v>
      </c>
      <c r="C524" s="17" t="s">
        <v>3457</v>
      </c>
    </row>
    <row r="525" spans="1:3" ht="15" customHeight="1" x14ac:dyDescent="0.25">
      <c r="A525">
        <v>525</v>
      </c>
      <c r="B525" s="7" t="s">
        <v>2649</v>
      </c>
      <c r="C525" s="17" t="s">
        <v>3458</v>
      </c>
    </row>
    <row r="526" spans="1:3" ht="15" customHeight="1" x14ac:dyDescent="0.25">
      <c r="A526">
        <v>526</v>
      </c>
      <c r="B526" s="7" t="s">
        <v>2652</v>
      </c>
      <c r="C526" s="17" t="s">
        <v>3459</v>
      </c>
    </row>
    <row r="527" spans="1:3" ht="15" customHeight="1" x14ac:dyDescent="0.25">
      <c r="A527">
        <v>527</v>
      </c>
      <c r="B527" s="7" t="s">
        <v>2656</v>
      </c>
      <c r="C527" s="17" t="s">
        <v>3460</v>
      </c>
    </row>
    <row r="528" spans="1:3" ht="15" customHeight="1" x14ac:dyDescent="0.25">
      <c r="A528">
        <v>528</v>
      </c>
      <c r="B528" s="7" t="s">
        <v>2660</v>
      </c>
      <c r="C528" s="17" t="s">
        <v>3461</v>
      </c>
    </row>
    <row r="529" spans="1:3" ht="15" customHeight="1" x14ac:dyDescent="0.25">
      <c r="A529">
        <v>529</v>
      </c>
      <c r="B529" s="7" t="s">
        <v>2667</v>
      </c>
      <c r="C529" s="17" t="s">
        <v>3462</v>
      </c>
    </row>
    <row r="530" spans="1:3" ht="15" customHeight="1" x14ac:dyDescent="0.25">
      <c r="A530">
        <v>530</v>
      </c>
      <c r="B530" s="7" t="s">
        <v>2671</v>
      </c>
      <c r="C530" s="17" t="s">
        <v>3463</v>
      </c>
    </row>
    <row r="531" spans="1:3" ht="15" customHeight="1" x14ac:dyDescent="0.25">
      <c r="A531">
        <v>531</v>
      </c>
      <c r="B531" s="7" t="s">
        <v>2675</v>
      </c>
      <c r="C531" s="17" t="s">
        <v>3464</v>
      </c>
    </row>
    <row r="532" spans="1:3" ht="15" customHeight="1" x14ac:dyDescent="0.25">
      <c r="A532">
        <v>532</v>
      </c>
      <c r="B532" s="7" t="s">
        <v>2679</v>
      </c>
      <c r="C532" s="17" t="s">
        <v>3465</v>
      </c>
    </row>
    <row r="533" spans="1:3" ht="15" customHeight="1" x14ac:dyDescent="0.25">
      <c r="A533">
        <v>533</v>
      </c>
      <c r="B533" s="7" t="s">
        <v>2683</v>
      </c>
      <c r="C533" s="17" t="s">
        <v>3466</v>
      </c>
    </row>
    <row r="534" spans="1:3" ht="15" customHeight="1" x14ac:dyDescent="0.25">
      <c r="A534">
        <v>534</v>
      </c>
      <c r="B534" s="7" t="s">
        <v>2687</v>
      </c>
      <c r="C534" s="17" t="s">
        <v>3467</v>
      </c>
    </row>
    <row r="535" spans="1:3" ht="15" customHeight="1" x14ac:dyDescent="0.25">
      <c r="A535">
        <v>535</v>
      </c>
      <c r="B535" s="7" t="s">
        <v>2691</v>
      </c>
      <c r="C535" s="17" t="s">
        <v>3468</v>
      </c>
    </row>
    <row r="536" spans="1:3" ht="15" customHeight="1" x14ac:dyDescent="0.25">
      <c r="A536">
        <v>536</v>
      </c>
      <c r="B536" s="7" t="s">
        <v>2695</v>
      </c>
      <c r="C536" s="17" t="s">
        <v>3469</v>
      </c>
    </row>
    <row r="537" spans="1:3" ht="15" customHeight="1" x14ac:dyDescent="0.25">
      <c r="A537">
        <v>537</v>
      </c>
      <c r="B537" s="7" t="s">
        <v>2702</v>
      </c>
      <c r="C537" s="17" t="s">
        <v>3470</v>
      </c>
    </row>
    <row r="538" spans="1:3" ht="15" customHeight="1" x14ac:dyDescent="0.25">
      <c r="A538">
        <v>538</v>
      </c>
      <c r="B538" s="7" t="s">
        <v>2708</v>
      </c>
      <c r="C538" s="17" t="s">
        <v>3471</v>
      </c>
    </row>
    <row r="539" spans="1:3" ht="15" customHeight="1" x14ac:dyDescent="0.25">
      <c r="A539">
        <v>539</v>
      </c>
      <c r="B539" s="7" t="s">
        <v>2712</v>
      </c>
      <c r="C539" s="17" t="s">
        <v>3472</v>
      </c>
    </row>
    <row r="540" spans="1:3" ht="15" customHeight="1" x14ac:dyDescent="0.25">
      <c r="A540">
        <v>540</v>
      </c>
      <c r="B540" s="7" t="s">
        <v>2716</v>
      </c>
      <c r="C540" s="17" t="s">
        <v>3473</v>
      </c>
    </row>
    <row r="541" spans="1:3" ht="15" customHeight="1" x14ac:dyDescent="0.25">
      <c r="A541">
        <v>541</v>
      </c>
      <c r="B541" s="7" t="s">
        <v>2722</v>
      </c>
      <c r="C541" s="17" t="s">
        <v>3474</v>
      </c>
    </row>
    <row r="542" spans="1:3" ht="15" customHeight="1" x14ac:dyDescent="0.25">
      <c r="A542">
        <v>542</v>
      </c>
      <c r="B542" s="7" t="s">
        <v>2726</v>
      </c>
      <c r="C542" s="17" t="s">
        <v>3475</v>
      </c>
    </row>
    <row r="543" spans="1:3" ht="15" customHeight="1" x14ac:dyDescent="0.25">
      <c r="A543">
        <v>543</v>
      </c>
      <c r="B543" s="7" t="s">
        <v>2733</v>
      </c>
      <c r="C543" s="17" t="s">
        <v>3476</v>
      </c>
    </row>
    <row r="544" spans="1:3" ht="15" customHeight="1" x14ac:dyDescent="0.25">
      <c r="A544">
        <v>544</v>
      </c>
      <c r="B544" s="7" t="s">
        <v>2737</v>
      </c>
      <c r="C544" s="17" t="s">
        <v>3477</v>
      </c>
    </row>
    <row r="545" spans="1:3" ht="15" customHeight="1" x14ac:dyDescent="0.25">
      <c r="A545">
        <v>545</v>
      </c>
      <c r="B545" s="7" t="s">
        <v>2741</v>
      </c>
      <c r="C545" s="17" t="s">
        <v>3478</v>
      </c>
    </row>
    <row r="546" spans="1:3" ht="15" customHeight="1" x14ac:dyDescent="0.25">
      <c r="A546">
        <v>546</v>
      </c>
      <c r="B546" s="7" t="s">
        <v>2745</v>
      </c>
      <c r="C546" s="17" t="s">
        <v>3479</v>
      </c>
    </row>
    <row r="547" spans="1:3" ht="15" customHeight="1" x14ac:dyDescent="0.25">
      <c r="A547">
        <v>547</v>
      </c>
      <c r="B547" s="7" t="s">
        <v>2751</v>
      </c>
      <c r="C547" s="17" t="s">
        <v>3480</v>
      </c>
    </row>
    <row r="548" spans="1:3" ht="15" customHeight="1" x14ac:dyDescent="0.25">
      <c r="A548">
        <v>548</v>
      </c>
      <c r="B548" s="7" t="s">
        <v>2758</v>
      </c>
      <c r="C548" s="17" t="s">
        <v>3481</v>
      </c>
    </row>
    <row r="549" spans="1:3" ht="15" customHeight="1" x14ac:dyDescent="0.25">
      <c r="A549">
        <v>549</v>
      </c>
      <c r="B549" s="7" t="s">
        <v>2762</v>
      </c>
      <c r="C549" s="17" t="s">
        <v>3482</v>
      </c>
    </row>
    <row r="550" spans="1:3" ht="15" customHeight="1" x14ac:dyDescent="0.25">
      <c r="A550">
        <v>550</v>
      </c>
      <c r="B550" s="7" t="s">
        <v>2769</v>
      </c>
      <c r="C550" s="17" t="s">
        <v>3483</v>
      </c>
    </row>
    <row r="551" spans="1:3" ht="15" customHeight="1" x14ac:dyDescent="0.25">
      <c r="A551">
        <v>551</v>
      </c>
      <c r="B551" s="7" t="s">
        <v>2775</v>
      </c>
      <c r="C551" s="17" t="s">
        <v>3484</v>
      </c>
    </row>
    <row r="552" spans="1:3" ht="15" customHeight="1" x14ac:dyDescent="0.25">
      <c r="A552">
        <v>552</v>
      </c>
      <c r="B552" s="7" t="s">
        <v>2779</v>
      </c>
      <c r="C552" s="17" t="s">
        <v>3485</v>
      </c>
    </row>
    <row r="553" spans="1:3" ht="15" customHeight="1" x14ac:dyDescent="0.25">
      <c r="A553">
        <v>553</v>
      </c>
      <c r="B553" s="7" t="s">
        <v>2783</v>
      </c>
      <c r="C553" s="17" t="s">
        <v>3486</v>
      </c>
    </row>
    <row r="554" spans="1:3" ht="15" customHeight="1" x14ac:dyDescent="0.25">
      <c r="A554">
        <v>554</v>
      </c>
      <c r="B554" s="7" t="s">
        <v>2790</v>
      </c>
      <c r="C554" s="17" t="s">
        <v>3487</v>
      </c>
    </row>
    <row r="555" spans="1:3" ht="15" customHeight="1" x14ac:dyDescent="0.25">
      <c r="A555">
        <v>555</v>
      </c>
      <c r="B555" s="7" t="s">
        <v>2794</v>
      </c>
      <c r="C555" s="17" t="s">
        <v>3488</v>
      </c>
    </row>
    <row r="556" spans="1:3" ht="15" customHeight="1" x14ac:dyDescent="0.25">
      <c r="A556">
        <v>556</v>
      </c>
      <c r="B556" s="7" t="s">
        <v>2801</v>
      </c>
      <c r="C556" s="17" t="s">
        <v>3489</v>
      </c>
    </row>
    <row r="557" spans="1:3" ht="15" customHeight="1" x14ac:dyDescent="0.25">
      <c r="A557">
        <v>557</v>
      </c>
      <c r="B557" s="7" t="s">
        <v>2805</v>
      </c>
      <c r="C557" s="17" t="s">
        <v>3490</v>
      </c>
    </row>
    <row r="558" spans="1:3" ht="15" customHeight="1" x14ac:dyDescent="0.25">
      <c r="A558">
        <v>558</v>
      </c>
      <c r="B558" s="7" t="s">
        <v>2811</v>
      </c>
      <c r="C558" s="17" t="s">
        <v>3491</v>
      </c>
    </row>
    <row r="559" spans="1:3" ht="15" customHeight="1" x14ac:dyDescent="0.25">
      <c r="A559">
        <v>559</v>
      </c>
      <c r="B559" s="7" t="s">
        <v>2817</v>
      </c>
      <c r="C559" s="17" t="s">
        <v>3492</v>
      </c>
    </row>
    <row r="560" spans="1:3" ht="15" customHeight="1" x14ac:dyDescent="0.25">
      <c r="A560">
        <v>560</v>
      </c>
      <c r="B560" s="7" t="s">
        <v>2823</v>
      </c>
      <c r="C560" s="17" t="s">
        <v>3493</v>
      </c>
    </row>
    <row r="561" spans="1:3" ht="15" customHeight="1" x14ac:dyDescent="0.25">
      <c r="A561">
        <v>561</v>
      </c>
      <c r="B561" s="7" t="s">
        <v>2829</v>
      </c>
      <c r="C561" s="17" t="s">
        <v>3494</v>
      </c>
    </row>
    <row r="562" spans="1:3" ht="15" customHeight="1" x14ac:dyDescent="0.25">
      <c r="A562">
        <v>562</v>
      </c>
      <c r="B562" s="7" t="s">
        <v>2833</v>
      </c>
      <c r="C562" s="17" t="s">
        <v>3495</v>
      </c>
    </row>
    <row r="563" spans="1:3" ht="15" customHeight="1" x14ac:dyDescent="0.25">
      <c r="A563">
        <v>563</v>
      </c>
      <c r="B563" s="7" t="s">
        <v>2840</v>
      </c>
      <c r="C563" s="17" t="s">
        <v>3496</v>
      </c>
    </row>
    <row r="564" spans="1:3" ht="15" customHeight="1" x14ac:dyDescent="0.25">
      <c r="A564">
        <v>564</v>
      </c>
      <c r="B564" s="7" t="s">
        <v>2844</v>
      </c>
      <c r="C564" s="17" t="s">
        <v>3497</v>
      </c>
    </row>
    <row r="565" spans="1:3" ht="15" customHeight="1" x14ac:dyDescent="0.25">
      <c r="A565">
        <v>565</v>
      </c>
      <c r="B565" s="7" t="s">
        <v>2848</v>
      </c>
      <c r="C565" s="17" t="s">
        <v>3498</v>
      </c>
    </row>
    <row r="566" spans="1:3" ht="15" customHeight="1" x14ac:dyDescent="0.25">
      <c r="A566">
        <v>566</v>
      </c>
      <c r="B566" s="7" t="s">
        <v>2855</v>
      </c>
      <c r="C566" s="17" t="s">
        <v>3499</v>
      </c>
    </row>
    <row r="567" spans="1:3" ht="15" customHeight="1" x14ac:dyDescent="0.25">
      <c r="A567">
        <v>567</v>
      </c>
      <c r="B567" s="7" t="s">
        <v>2859</v>
      </c>
      <c r="C567" s="17" t="s">
        <v>3500</v>
      </c>
    </row>
    <row r="568" spans="1:3" ht="15" customHeight="1" x14ac:dyDescent="0.25">
      <c r="A568">
        <v>568</v>
      </c>
      <c r="B568" s="7" t="s">
        <v>2863</v>
      </c>
      <c r="C568" s="17" t="s">
        <v>3501</v>
      </c>
    </row>
    <row r="569" spans="1:3" ht="15" customHeight="1" x14ac:dyDescent="0.25">
      <c r="A569">
        <v>569</v>
      </c>
      <c r="B569" s="7" t="s">
        <v>2870</v>
      </c>
      <c r="C569" s="17" t="s">
        <v>3502</v>
      </c>
    </row>
    <row r="570" spans="1:3" ht="15" customHeight="1" x14ac:dyDescent="0.25">
      <c r="A570">
        <v>570</v>
      </c>
      <c r="B570" s="7" t="s">
        <v>2874</v>
      </c>
      <c r="C570" s="17" t="s">
        <v>3503</v>
      </c>
    </row>
    <row r="571" spans="1:3" ht="15" customHeight="1" x14ac:dyDescent="0.25">
      <c r="A571">
        <v>571</v>
      </c>
      <c r="B571" s="7" t="s">
        <v>2881</v>
      </c>
      <c r="C571" s="17" t="s">
        <v>3504</v>
      </c>
    </row>
    <row r="572" spans="1:3" ht="15" customHeight="1" x14ac:dyDescent="0.25">
      <c r="A572">
        <v>572</v>
      </c>
      <c r="B572" s="7" t="s">
        <v>2885</v>
      </c>
      <c r="C572" s="17" t="s">
        <v>3505</v>
      </c>
    </row>
    <row r="573" spans="1:3" ht="15" customHeight="1" x14ac:dyDescent="0.25">
      <c r="A573">
        <v>573</v>
      </c>
      <c r="B573" s="7" t="s">
        <v>2889</v>
      </c>
      <c r="C573" s="17" t="s">
        <v>3506</v>
      </c>
    </row>
    <row r="574" spans="1:3" ht="15" customHeight="1" x14ac:dyDescent="0.25">
      <c r="A574">
        <v>574</v>
      </c>
      <c r="B574" s="7" t="s">
        <v>2896</v>
      </c>
      <c r="C574" s="17" t="s">
        <v>3507</v>
      </c>
    </row>
    <row r="575" spans="1:3" ht="15" customHeight="1" x14ac:dyDescent="0.25">
      <c r="A575">
        <v>575</v>
      </c>
      <c r="B575" s="7" t="s">
        <v>2900</v>
      </c>
      <c r="C575" s="17" t="s">
        <v>3508</v>
      </c>
    </row>
    <row r="576" spans="1:3" ht="15" customHeight="1" x14ac:dyDescent="0.25">
      <c r="A576">
        <v>576</v>
      </c>
      <c r="B576" s="7" t="s">
        <v>2904</v>
      </c>
      <c r="C576" s="17" t="s">
        <v>3509</v>
      </c>
    </row>
    <row r="577" spans="1:3" ht="15" customHeight="1" x14ac:dyDescent="0.25">
      <c r="A577">
        <v>577</v>
      </c>
      <c r="B577" s="7" t="s">
        <v>2909</v>
      </c>
      <c r="C577" s="17" t="s">
        <v>3510</v>
      </c>
    </row>
  </sheetData>
  <sortState ref="A1:R4010">
    <sortCondition ref="A1:A4010"/>
  </sortState>
  <hyperlinks>
    <hyperlink ref="C1" r:id="rId1"/>
    <hyperlink ref="C2" r:id="rId2"/>
    <hyperlink ref="C3" r:id="rId3"/>
    <hyperlink ref="C4" r:id="rId4"/>
    <hyperlink ref="C5" r:id="rId5"/>
    <hyperlink ref="C6" r:id="rId6"/>
    <hyperlink ref="C7" r:id="rId7"/>
    <hyperlink ref="C8" r:id="rId8"/>
    <hyperlink ref="C9" r:id="rId9"/>
    <hyperlink ref="C10" r:id="rId10"/>
    <hyperlink ref="C11" r:id="rId11"/>
    <hyperlink ref="C12" r:id="rId12"/>
    <hyperlink ref="C13" r:id="rId13"/>
    <hyperlink ref="C14" r:id="rId14"/>
    <hyperlink ref="C15" r:id="rId15"/>
    <hyperlink ref="C16" r:id="rId16"/>
    <hyperlink ref="C17" r:id="rId17"/>
    <hyperlink ref="C18" r:id="rId18"/>
    <hyperlink ref="C19" r:id="rId19"/>
    <hyperlink ref="C20" r:id="rId20"/>
    <hyperlink ref="C21" r:id="rId21"/>
    <hyperlink ref="C22" r:id="rId22"/>
    <hyperlink ref="C23" r:id="rId23"/>
    <hyperlink ref="C24" r:id="rId24"/>
    <hyperlink ref="C25" r:id="rId25"/>
    <hyperlink ref="C26" r:id="rId26"/>
    <hyperlink ref="C27" r:id="rId27"/>
    <hyperlink ref="C28" r:id="rId28"/>
    <hyperlink ref="C29" r:id="rId29"/>
    <hyperlink ref="C30" r:id="rId30"/>
    <hyperlink ref="C31" r:id="rId31"/>
    <hyperlink ref="C32" r:id="rId32"/>
    <hyperlink ref="C33" r:id="rId33"/>
    <hyperlink ref="C34" r:id="rId34"/>
    <hyperlink ref="C35" r:id="rId35"/>
    <hyperlink ref="C36" r:id="rId36"/>
    <hyperlink ref="C37" r:id="rId37"/>
    <hyperlink ref="C38" r:id="rId38"/>
    <hyperlink ref="C39" r:id="rId39"/>
    <hyperlink ref="C40" r:id="rId40"/>
    <hyperlink ref="C41" r:id="rId41"/>
    <hyperlink ref="C42" r:id="rId42"/>
    <hyperlink ref="C43" r:id="rId43"/>
    <hyperlink ref="C44" r:id="rId44"/>
    <hyperlink ref="C45" r:id="rId45"/>
    <hyperlink ref="C46" r:id="rId46"/>
    <hyperlink ref="C47" r:id="rId47"/>
    <hyperlink ref="C48" r:id="rId48"/>
    <hyperlink ref="C49" r:id="rId49"/>
    <hyperlink ref="C50" r:id="rId50"/>
    <hyperlink ref="C51" r:id="rId51"/>
    <hyperlink ref="C52" r:id="rId52"/>
    <hyperlink ref="C53" r:id="rId53"/>
    <hyperlink ref="C54" r:id="rId54"/>
    <hyperlink ref="C55" r:id="rId55"/>
    <hyperlink ref="C56" r:id="rId56"/>
    <hyperlink ref="C57" r:id="rId57"/>
    <hyperlink ref="C58" r:id="rId58"/>
    <hyperlink ref="C59" r:id="rId59"/>
    <hyperlink ref="C60" r:id="rId60"/>
    <hyperlink ref="C61" r:id="rId61"/>
    <hyperlink ref="C62" r:id="rId62"/>
    <hyperlink ref="C63" r:id="rId63"/>
    <hyperlink ref="C64" r:id="rId64"/>
    <hyperlink ref="C65" r:id="rId65"/>
    <hyperlink ref="C66" r:id="rId66"/>
    <hyperlink ref="C67" r:id="rId67"/>
    <hyperlink ref="C68" r:id="rId68"/>
    <hyperlink ref="C69" r:id="rId69"/>
    <hyperlink ref="C70" r:id="rId70"/>
    <hyperlink ref="C71" r:id="rId71"/>
    <hyperlink ref="C72" r:id="rId72"/>
    <hyperlink ref="C73" r:id="rId73"/>
    <hyperlink ref="C74" r:id="rId74"/>
    <hyperlink ref="C75" r:id="rId75"/>
    <hyperlink ref="C76" r:id="rId76"/>
    <hyperlink ref="C77" r:id="rId77"/>
    <hyperlink ref="C78" r:id="rId78"/>
    <hyperlink ref="C79" r:id="rId79"/>
    <hyperlink ref="C80" r:id="rId80"/>
    <hyperlink ref="C81" r:id="rId81"/>
    <hyperlink ref="C82" r:id="rId82"/>
    <hyperlink ref="C83" r:id="rId83"/>
    <hyperlink ref="C84" r:id="rId84"/>
    <hyperlink ref="C85" r:id="rId85"/>
    <hyperlink ref="C86" r:id="rId86"/>
    <hyperlink ref="C87" r:id="rId87"/>
    <hyperlink ref="C88" r:id="rId88"/>
    <hyperlink ref="C89" r:id="rId89"/>
    <hyperlink ref="C90" r:id="rId90"/>
    <hyperlink ref="C91" r:id="rId91"/>
    <hyperlink ref="C92" r:id="rId92"/>
    <hyperlink ref="C93" r:id="rId93"/>
    <hyperlink ref="C94" r:id="rId94"/>
    <hyperlink ref="C95" r:id="rId95"/>
    <hyperlink ref="C96" r:id="rId96"/>
    <hyperlink ref="C97" r:id="rId97"/>
    <hyperlink ref="C98" r:id="rId98"/>
    <hyperlink ref="C99" r:id="rId99"/>
    <hyperlink ref="C100" r:id="rId100"/>
    <hyperlink ref="C101" r:id="rId101"/>
    <hyperlink ref="C102" r:id="rId102"/>
    <hyperlink ref="C103" r:id="rId103"/>
    <hyperlink ref="C104" r:id="rId104"/>
    <hyperlink ref="C105" r:id="rId105"/>
    <hyperlink ref="C106" r:id="rId106"/>
    <hyperlink ref="C107" r:id="rId107"/>
    <hyperlink ref="C108" r:id="rId108"/>
    <hyperlink ref="C109" r:id="rId109"/>
    <hyperlink ref="C110" r:id="rId110"/>
    <hyperlink ref="C111" r:id="rId111"/>
    <hyperlink ref="C112" r:id="rId112"/>
    <hyperlink ref="C113" r:id="rId113"/>
    <hyperlink ref="C114" r:id="rId114"/>
    <hyperlink ref="C115" r:id="rId115"/>
    <hyperlink ref="C116" r:id="rId116"/>
    <hyperlink ref="C117" r:id="rId117"/>
    <hyperlink ref="C118" r:id="rId118"/>
    <hyperlink ref="C119" r:id="rId119"/>
    <hyperlink ref="C120" r:id="rId120"/>
    <hyperlink ref="C121" r:id="rId121"/>
    <hyperlink ref="C122" r:id="rId122"/>
    <hyperlink ref="C123" r:id="rId123"/>
    <hyperlink ref="C124" r:id="rId124"/>
    <hyperlink ref="C125" r:id="rId125"/>
    <hyperlink ref="C126" r:id="rId126"/>
    <hyperlink ref="C127" r:id="rId127"/>
    <hyperlink ref="C128" r:id="rId128"/>
    <hyperlink ref="C129" r:id="rId129"/>
    <hyperlink ref="C130" r:id="rId130"/>
    <hyperlink ref="C131" r:id="rId131"/>
    <hyperlink ref="C132" r:id="rId132"/>
    <hyperlink ref="C133" r:id="rId133"/>
    <hyperlink ref="C134" r:id="rId134"/>
    <hyperlink ref="C135" r:id="rId135"/>
    <hyperlink ref="C136" r:id="rId136"/>
    <hyperlink ref="C137" r:id="rId137"/>
    <hyperlink ref="C138" r:id="rId138"/>
    <hyperlink ref="C139" r:id="rId139"/>
    <hyperlink ref="C140" r:id="rId140"/>
    <hyperlink ref="C141" r:id="rId141"/>
    <hyperlink ref="C142" r:id="rId142"/>
    <hyperlink ref="C143" r:id="rId143"/>
    <hyperlink ref="C144" r:id="rId144"/>
    <hyperlink ref="C145" r:id="rId145"/>
    <hyperlink ref="C146" r:id="rId146"/>
    <hyperlink ref="C147" r:id="rId147"/>
    <hyperlink ref="C148" r:id="rId148"/>
    <hyperlink ref="C149" r:id="rId149"/>
    <hyperlink ref="C150" r:id="rId150"/>
    <hyperlink ref="C151" r:id="rId151"/>
    <hyperlink ref="C152" r:id="rId152"/>
    <hyperlink ref="C153" r:id="rId153"/>
    <hyperlink ref="C154" r:id="rId154"/>
    <hyperlink ref="C155" r:id="rId155"/>
    <hyperlink ref="C156" r:id="rId156"/>
    <hyperlink ref="C157" r:id="rId157"/>
    <hyperlink ref="C158" r:id="rId158"/>
    <hyperlink ref="C159" r:id="rId159"/>
    <hyperlink ref="C160" r:id="rId160"/>
    <hyperlink ref="C161" r:id="rId161"/>
    <hyperlink ref="C162" r:id="rId162"/>
    <hyperlink ref="C163" r:id="rId163"/>
    <hyperlink ref="C164" r:id="rId164"/>
    <hyperlink ref="C165" r:id="rId165"/>
    <hyperlink ref="C166" r:id="rId166"/>
    <hyperlink ref="C167" r:id="rId167"/>
    <hyperlink ref="C168" r:id="rId168"/>
    <hyperlink ref="C169" r:id="rId169"/>
    <hyperlink ref="C170" r:id="rId170"/>
    <hyperlink ref="C171" r:id="rId171"/>
    <hyperlink ref="C172" r:id="rId172"/>
    <hyperlink ref="C173" r:id="rId173"/>
    <hyperlink ref="C174" r:id="rId174"/>
    <hyperlink ref="C175" r:id="rId175"/>
    <hyperlink ref="C176" r:id="rId176"/>
    <hyperlink ref="C177" r:id="rId177"/>
    <hyperlink ref="C178" r:id="rId178"/>
    <hyperlink ref="C179" r:id="rId179"/>
    <hyperlink ref="C180" r:id="rId180"/>
    <hyperlink ref="C181" r:id="rId181"/>
    <hyperlink ref="C182" r:id="rId182"/>
    <hyperlink ref="C183" r:id="rId183"/>
    <hyperlink ref="C184" r:id="rId184"/>
    <hyperlink ref="C185" r:id="rId185"/>
    <hyperlink ref="C186" r:id="rId186"/>
    <hyperlink ref="C187" r:id="rId187"/>
    <hyperlink ref="C188" r:id="rId188"/>
    <hyperlink ref="C189" r:id="rId189"/>
    <hyperlink ref="C190" r:id="rId190"/>
    <hyperlink ref="C191" r:id="rId191"/>
    <hyperlink ref="C192" r:id="rId192"/>
    <hyperlink ref="C193" r:id="rId193"/>
    <hyperlink ref="C194" r:id="rId194"/>
    <hyperlink ref="C195" r:id="rId195"/>
    <hyperlink ref="C196" r:id="rId196"/>
    <hyperlink ref="C197" r:id="rId197"/>
    <hyperlink ref="C198" r:id="rId198"/>
    <hyperlink ref="C199" r:id="rId199"/>
    <hyperlink ref="C200" r:id="rId200"/>
    <hyperlink ref="C201" r:id="rId201"/>
    <hyperlink ref="C202" r:id="rId202"/>
    <hyperlink ref="C203" r:id="rId203"/>
    <hyperlink ref="C204" r:id="rId204"/>
    <hyperlink ref="C205" r:id="rId205"/>
    <hyperlink ref="C206" r:id="rId206"/>
    <hyperlink ref="C207" r:id="rId207"/>
    <hyperlink ref="C208" r:id="rId208"/>
    <hyperlink ref="C209" r:id="rId209"/>
    <hyperlink ref="C210" r:id="rId210"/>
    <hyperlink ref="C211" r:id="rId211"/>
    <hyperlink ref="C212" r:id="rId212"/>
    <hyperlink ref="C213" r:id="rId213"/>
    <hyperlink ref="C214" r:id="rId214"/>
    <hyperlink ref="C215" r:id="rId215"/>
    <hyperlink ref="C216" r:id="rId216"/>
    <hyperlink ref="C217" r:id="rId217"/>
    <hyperlink ref="C218" r:id="rId218"/>
    <hyperlink ref="C219" r:id="rId219"/>
    <hyperlink ref="C220" r:id="rId220"/>
    <hyperlink ref="C221" r:id="rId221"/>
    <hyperlink ref="C222" r:id="rId222"/>
    <hyperlink ref="C223" r:id="rId223"/>
    <hyperlink ref="C224" r:id="rId224"/>
    <hyperlink ref="C225" r:id="rId225"/>
    <hyperlink ref="C226" r:id="rId226"/>
    <hyperlink ref="C227" r:id="rId227"/>
    <hyperlink ref="C228" r:id="rId228"/>
    <hyperlink ref="C229" r:id="rId229"/>
    <hyperlink ref="C230" r:id="rId230"/>
    <hyperlink ref="C231" r:id="rId231"/>
    <hyperlink ref="C232" r:id="rId232"/>
    <hyperlink ref="C233" r:id="rId233"/>
    <hyperlink ref="C234" r:id="rId234"/>
    <hyperlink ref="C235" r:id="rId235"/>
    <hyperlink ref="C236" r:id="rId236"/>
    <hyperlink ref="C237" r:id="rId237"/>
    <hyperlink ref="C238" r:id="rId238"/>
    <hyperlink ref="C239" r:id="rId239"/>
    <hyperlink ref="C240" r:id="rId240"/>
    <hyperlink ref="C241" r:id="rId241"/>
    <hyperlink ref="C242" r:id="rId242"/>
    <hyperlink ref="C243" r:id="rId243"/>
    <hyperlink ref="C244" r:id="rId244"/>
    <hyperlink ref="C245" r:id="rId245"/>
    <hyperlink ref="C246" r:id="rId246"/>
    <hyperlink ref="C247" r:id="rId247"/>
    <hyperlink ref="C248" r:id="rId248"/>
    <hyperlink ref="C249" r:id="rId249"/>
    <hyperlink ref="C250" r:id="rId250"/>
    <hyperlink ref="C251" r:id="rId251"/>
    <hyperlink ref="C252" r:id="rId252"/>
    <hyperlink ref="C253" r:id="rId253"/>
    <hyperlink ref="C254" r:id="rId254"/>
    <hyperlink ref="C255" r:id="rId255"/>
    <hyperlink ref="C256" r:id="rId256"/>
    <hyperlink ref="C257" r:id="rId257"/>
    <hyperlink ref="C258" r:id="rId258"/>
    <hyperlink ref="C259" r:id="rId259"/>
    <hyperlink ref="C260" r:id="rId260"/>
    <hyperlink ref="C261" r:id="rId261"/>
    <hyperlink ref="C262" r:id="rId262"/>
    <hyperlink ref="C263" r:id="rId263"/>
    <hyperlink ref="C264" r:id="rId264"/>
    <hyperlink ref="C265" r:id="rId265"/>
    <hyperlink ref="C266" r:id="rId266"/>
    <hyperlink ref="C267" r:id="rId267"/>
    <hyperlink ref="C268" r:id="rId268"/>
    <hyperlink ref="C269" r:id="rId269"/>
    <hyperlink ref="C270" r:id="rId270"/>
    <hyperlink ref="C271" r:id="rId271"/>
    <hyperlink ref="C272" r:id="rId272"/>
    <hyperlink ref="C273" r:id="rId273"/>
    <hyperlink ref="C274" r:id="rId274"/>
    <hyperlink ref="C275" r:id="rId275"/>
    <hyperlink ref="C276" r:id="rId276"/>
    <hyperlink ref="C277" r:id="rId277"/>
    <hyperlink ref="C278" r:id="rId278"/>
    <hyperlink ref="C279" r:id="rId279"/>
    <hyperlink ref="C280" r:id="rId280"/>
    <hyperlink ref="C281" r:id="rId281"/>
    <hyperlink ref="C282" r:id="rId282"/>
    <hyperlink ref="C283" r:id="rId283"/>
    <hyperlink ref="C284" r:id="rId284"/>
    <hyperlink ref="C285" r:id="rId285"/>
    <hyperlink ref="C286" r:id="rId286"/>
    <hyperlink ref="C287" r:id="rId287"/>
    <hyperlink ref="C288" r:id="rId288"/>
    <hyperlink ref="C289" r:id="rId289"/>
    <hyperlink ref="C290" r:id="rId290"/>
    <hyperlink ref="C291" r:id="rId291"/>
    <hyperlink ref="C292" r:id="rId292"/>
    <hyperlink ref="C293" r:id="rId293"/>
    <hyperlink ref="C294" r:id="rId294"/>
    <hyperlink ref="C295" r:id="rId295"/>
    <hyperlink ref="C296" r:id="rId296"/>
    <hyperlink ref="C297" r:id="rId297"/>
    <hyperlink ref="C298" r:id="rId298"/>
    <hyperlink ref="C299" r:id="rId299"/>
    <hyperlink ref="C300" r:id="rId300"/>
    <hyperlink ref="C301" r:id="rId301"/>
    <hyperlink ref="C302" r:id="rId302"/>
    <hyperlink ref="C303" r:id="rId303"/>
    <hyperlink ref="C304" r:id="rId304"/>
    <hyperlink ref="C305" r:id="rId305"/>
    <hyperlink ref="C306" r:id="rId306"/>
    <hyperlink ref="C307" r:id="rId307"/>
    <hyperlink ref="C308" r:id="rId308"/>
    <hyperlink ref="C309" r:id="rId309"/>
    <hyperlink ref="C310" r:id="rId310"/>
    <hyperlink ref="C311" r:id="rId311"/>
    <hyperlink ref="C312" r:id="rId312"/>
    <hyperlink ref="C313" r:id="rId313"/>
    <hyperlink ref="C314" r:id="rId314"/>
    <hyperlink ref="C315" r:id="rId315"/>
    <hyperlink ref="C316" r:id="rId316"/>
    <hyperlink ref="C317" r:id="rId317"/>
    <hyperlink ref="C318" r:id="rId318"/>
    <hyperlink ref="C319" r:id="rId319"/>
    <hyperlink ref="C320" r:id="rId320"/>
    <hyperlink ref="C321" r:id="rId321"/>
    <hyperlink ref="C322" r:id="rId322"/>
    <hyperlink ref="C323" r:id="rId323"/>
    <hyperlink ref="C324" r:id="rId324"/>
    <hyperlink ref="C325" r:id="rId325"/>
    <hyperlink ref="C326" r:id="rId326"/>
    <hyperlink ref="C327" r:id="rId327"/>
    <hyperlink ref="C328" r:id="rId328"/>
    <hyperlink ref="C329" r:id="rId329"/>
    <hyperlink ref="C330" r:id="rId330"/>
    <hyperlink ref="C331" r:id="rId331"/>
    <hyperlink ref="C332" r:id="rId332"/>
    <hyperlink ref="C333" r:id="rId333"/>
    <hyperlink ref="C334" r:id="rId334"/>
    <hyperlink ref="C335" r:id="rId335"/>
    <hyperlink ref="C336" r:id="rId336"/>
    <hyperlink ref="C337" r:id="rId337"/>
    <hyperlink ref="C338" r:id="rId338"/>
    <hyperlink ref="C339" r:id="rId339"/>
    <hyperlink ref="C340" r:id="rId340"/>
    <hyperlink ref="C341" r:id="rId341"/>
    <hyperlink ref="C342" r:id="rId342"/>
    <hyperlink ref="C343" r:id="rId343"/>
    <hyperlink ref="C344" r:id="rId344"/>
    <hyperlink ref="C345" r:id="rId345"/>
    <hyperlink ref="C346" r:id="rId346"/>
    <hyperlink ref="C347" r:id="rId347"/>
    <hyperlink ref="C348" r:id="rId348"/>
    <hyperlink ref="C349" r:id="rId349"/>
    <hyperlink ref="C350" r:id="rId350"/>
    <hyperlink ref="C351" r:id="rId351"/>
    <hyperlink ref="C352" r:id="rId352"/>
    <hyperlink ref="C353" r:id="rId353"/>
    <hyperlink ref="C354" r:id="rId354"/>
    <hyperlink ref="C355" r:id="rId355"/>
    <hyperlink ref="C356" r:id="rId356"/>
    <hyperlink ref="C357" r:id="rId357"/>
    <hyperlink ref="C358" r:id="rId358"/>
    <hyperlink ref="C359" r:id="rId359"/>
    <hyperlink ref="C360" r:id="rId360"/>
    <hyperlink ref="C361" r:id="rId361"/>
    <hyperlink ref="C362" r:id="rId362"/>
    <hyperlink ref="C363" r:id="rId363"/>
    <hyperlink ref="C364" r:id="rId364"/>
    <hyperlink ref="C365" r:id="rId365"/>
    <hyperlink ref="C366" r:id="rId366"/>
    <hyperlink ref="C367" r:id="rId367"/>
    <hyperlink ref="C368" r:id="rId368"/>
    <hyperlink ref="C369" r:id="rId369"/>
    <hyperlink ref="C370" r:id="rId370"/>
    <hyperlink ref="C371" r:id="rId371"/>
    <hyperlink ref="C372" r:id="rId372"/>
    <hyperlink ref="C373" r:id="rId373"/>
    <hyperlink ref="C374" r:id="rId374"/>
    <hyperlink ref="C375" r:id="rId375"/>
    <hyperlink ref="C376" r:id="rId376"/>
    <hyperlink ref="C377" r:id="rId377"/>
    <hyperlink ref="C378" r:id="rId378"/>
    <hyperlink ref="C379" r:id="rId379"/>
    <hyperlink ref="C380" r:id="rId380"/>
    <hyperlink ref="C381" r:id="rId381"/>
    <hyperlink ref="C382" r:id="rId382"/>
    <hyperlink ref="C383" r:id="rId383"/>
    <hyperlink ref="C384" r:id="rId384"/>
    <hyperlink ref="C385" r:id="rId385"/>
    <hyperlink ref="C386" r:id="rId386"/>
    <hyperlink ref="C387" r:id="rId387"/>
    <hyperlink ref="C388" r:id="rId388"/>
    <hyperlink ref="C389" r:id="rId389"/>
    <hyperlink ref="C390" r:id="rId390"/>
    <hyperlink ref="C391" r:id="rId391"/>
    <hyperlink ref="C392" r:id="rId392"/>
    <hyperlink ref="C393" r:id="rId393"/>
    <hyperlink ref="C394" r:id="rId394"/>
    <hyperlink ref="C395" r:id="rId395"/>
    <hyperlink ref="C396" r:id="rId396"/>
    <hyperlink ref="C397" r:id="rId397"/>
    <hyperlink ref="C398" r:id="rId398"/>
    <hyperlink ref="C399" r:id="rId399"/>
    <hyperlink ref="C400" r:id="rId400"/>
    <hyperlink ref="C401" r:id="rId401"/>
    <hyperlink ref="C402" r:id="rId402"/>
    <hyperlink ref="C403" r:id="rId403"/>
    <hyperlink ref="C404" r:id="rId404"/>
    <hyperlink ref="C405" r:id="rId405"/>
    <hyperlink ref="C406" r:id="rId406"/>
    <hyperlink ref="C407" r:id="rId407"/>
    <hyperlink ref="C408" r:id="rId408"/>
    <hyperlink ref="C409" r:id="rId409"/>
    <hyperlink ref="C410" r:id="rId410"/>
    <hyperlink ref="C411" r:id="rId411"/>
    <hyperlink ref="C412" r:id="rId412"/>
    <hyperlink ref="C413" r:id="rId413"/>
    <hyperlink ref="C414" r:id="rId414"/>
    <hyperlink ref="C415" r:id="rId415"/>
    <hyperlink ref="C416" r:id="rId416"/>
    <hyperlink ref="C417" r:id="rId417"/>
    <hyperlink ref="C418" r:id="rId418"/>
    <hyperlink ref="C419" r:id="rId419"/>
    <hyperlink ref="C420" r:id="rId420"/>
    <hyperlink ref="C421" r:id="rId421"/>
    <hyperlink ref="C422" r:id="rId422"/>
    <hyperlink ref="C423" r:id="rId423"/>
    <hyperlink ref="C424" r:id="rId424"/>
    <hyperlink ref="C425" r:id="rId425"/>
    <hyperlink ref="C426" r:id="rId426"/>
    <hyperlink ref="C427" r:id="rId427"/>
    <hyperlink ref="C428" r:id="rId428"/>
    <hyperlink ref="C429" r:id="rId429"/>
    <hyperlink ref="C430" r:id="rId430"/>
    <hyperlink ref="C431" r:id="rId431"/>
    <hyperlink ref="C432" r:id="rId432"/>
    <hyperlink ref="C433" r:id="rId433"/>
    <hyperlink ref="C434" r:id="rId434"/>
    <hyperlink ref="C435" r:id="rId435"/>
    <hyperlink ref="C436" r:id="rId436"/>
    <hyperlink ref="C437" r:id="rId437"/>
    <hyperlink ref="C438" r:id="rId438"/>
    <hyperlink ref="C439" r:id="rId439"/>
    <hyperlink ref="C440" r:id="rId440"/>
    <hyperlink ref="C441" r:id="rId441"/>
    <hyperlink ref="C442" r:id="rId442"/>
    <hyperlink ref="C443" r:id="rId443"/>
    <hyperlink ref="C444" r:id="rId444"/>
    <hyperlink ref="C445" r:id="rId445"/>
    <hyperlink ref="C446" r:id="rId446"/>
    <hyperlink ref="C447" r:id="rId447"/>
    <hyperlink ref="C448" r:id="rId448"/>
    <hyperlink ref="C449" r:id="rId449"/>
    <hyperlink ref="C450" r:id="rId450"/>
    <hyperlink ref="C451" r:id="rId451"/>
    <hyperlink ref="C452" r:id="rId452"/>
    <hyperlink ref="C453" r:id="rId453"/>
    <hyperlink ref="C454" r:id="rId454"/>
    <hyperlink ref="C455" r:id="rId455"/>
    <hyperlink ref="C456" r:id="rId456"/>
    <hyperlink ref="C457" r:id="rId457"/>
    <hyperlink ref="C458" r:id="rId458"/>
    <hyperlink ref="C459" r:id="rId459"/>
    <hyperlink ref="C460" r:id="rId460"/>
    <hyperlink ref="C461" r:id="rId461"/>
    <hyperlink ref="C462" r:id="rId462"/>
    <hyperlink ref="C463" r:id="rId463"/>
    <hyperlink ref="C464" r:id="rId464"/>
    <hyperlink ref="C465" r:id="rId465"/>
    <hyperlink ref="C466" r:id="rId466"/>
    <hyperlink ref="C467" r:id="rId467"/>
    <hyperlink ref="C468" r:id="rId468"/>
    <hyperlink ref="C469" r:id="rId469"/>
    <hyperlink ref="C470" r:id="rId470"/>
    <hyperlink ref="C471" r:id="rId471"/>
    <hyperlink ref="C472" r:id="rId472"/>
    <hyperlink ref="C473" r:id="rId473"/>
    <hyperlink ref="C474" r:id="rId474"/>
    <hyperlink ref="C475" r:id="rId475"/>
    <hyperlink ref="C476" r:id="rId476"/>
    <hyperlink ref="C477" r:id="rId477"/>
    <hyperlink ref="C478" r:id="rId478"/>
    <hyperlink ref="C479" r:id="rId479"/>
    <hyperlink ref="C480" r:id="rId480"/>
    <hyperlink ref="C481" r:id="rId481"/>
    <hyperlink ref="C482" r:id="rId482"/>
    <hyperlink ref="C483" r:id="rId483"/>
    <hyperlink ref="C484" r:id="rId484"/>
    <hyperlink ref="C485" r:id="rId485"/>
    <hyperlink ref="C486" r:id="rId486"/>
    <hyperlink ref="C487" r:id="rId487"/>
    <hyperlink ref="C488" r:id="rId488"/>
    <hyperlink ref="C489" r:id="rId489"/>
    <hyperlink ref="C490" r:id="rId490"/>
    <hyperlink ref="C491" r:id="rId491"/>
    <hyperlink ref="C492" r:id="rId492"/>
    <hyperlink ref="C493" r:id="rId493"/>
    <hyperlink ref="C494" r:id="rId494"/>
    <hyperlink ref="C495" r:id="rId495"/>
    <hyperlink ref="C496" r:id="rId496"/>
    <hyperlink ref="C497" r:id="rId497"/>
    <hyperlink ref="C498" r:id="rId498"/>
    <hyperlink ref="C499" r:id="rId499"/>
    <hyperlink ref="C500" r:id="rId500"/>
    <hyperlink ref="C501" r:id="rId501"/>
    <hyperlink ref="C502" r:id="rId502"/>
    <hyperlink ref="C503" r:id="rId503"/>
    <hyperlink ref="C504" r:id="rId504"/>
    <hyperlink ref="C505" r:id="rId505"/>
    <hyperlink ref="C506" r:id="rId506"/>
    <hyperlink ref="C507" r:id="rId507"/>
    <hyperlink ref="C508" r:id="rId508"/>
    <hyperlink ref="C509" r:id="rId509"/>
    <hyperlink ref="C510" r:id="rId510"/>
    <hyperlink ref="C511" r:id="rId511"/>
    <hyperlink ref="C512" r:id="rId512"/>
    <hyperlink ref="C513" r:id="rId513"/>
    <hyperlink ref="C514" r:id="rId514"/>
    <hyperlink ref="C515" r:id="rId515"/>
    <hyperlink ref="C516" r:id="rId516"/>
    <hyperlink ref="C517" r:id="rId517"/>
    <hyperlink ref="C518" r:id="rId518"/>
    <hyperlink ref="C519" r:id="rId519"/>
    <hyperlink ref="C520" r:id="rId520"/>
    <hyperlink ref="C521" r:id="rId521"/>
    <hyperlink ref="C522" r:id="rId522"/>
    <hyperlink ref="C523" r:id="rId523"/>
    <hyperlink ref="C524" r:id="rId524"/>
    <hyperlink ref="C525" r:id="rId525"/>
    <hyperlink ref="C526" r:id="rId526"/>
    <hyperlink ref="C527" r:id="rId527"/>
    <hyperlink ref="C528" r:id="rId528"/>
    <hyperlink ref="C529" r:id="rId529"/>
    <hyperlink ref="C530" r:id="rId530"/>
    <hyperlink ref="C531" r:id="rId531"/>
    <hyperlink ref="C532" r:id="rId532"/>
    <hyperlink ref="C533" r:id="rId533"/>
    <hyperlink ref="C534" r:id="rId534"/>
    <hyperlink ref="C535" r:id="rId535"/>
    <hyperlink ref="C536" r:id="rId536"/>
    <hyperlink ref="C537" r:id="rId537"/>
    <hyperlink ref="C538" r:id="rId538"/>
    <hyperlink ref="C539" r:id="rId539"/>
    <hyperlink ref="C540" r:id="rId540"/>
    <hyperlink ref="C541" r:id="rId541"/>
    <hyperlink ref="C542" r:id="rId542"/>
    <hyperlink ref="C543" r:id="rId543"/>
    <hyperlink ref="C544" r:id="rId544"/>
    <hyperlink ref="C545" r:id="rId545"/>
    <hyperlink ref="C546" r:id="rId546"/>
    <hyperlink ref="C547" r:id="rId547"/>
    <hyperlink ref="C548" r:id="rId548"/>
    <hyperlink ref="C549" r:id="rId549"/>
    <hyperlink ref="C550" r:id="rId550"/>
    <hyperlink ref="C551" r:id="rId551"/>
    <hyperlink ref="C552" r:id="rId552"/>
    <hyperlink ref="C553" r:id="rId553"/>
    <hyperlink ref="C554" r:id="rId554"/>
    <hyperlink ref="C555" r:id="rId555"/>
    <hyperlink ref="C556" r:id="rId556"/>
    <hyperlink ref="C557" r:id="rId557"/>
    <hyperlink ref="C558" r:id="rId558"/>
    <hyperlink ref="C559" r:id="rId559"/>
    <hyperlink ref="C560" r:id="rId560"/>
    <hyperlink ref="C561" r:id="rId561"/>
    <hyperlink ref="C562" r:id="rId562"/>
    <hyperlink ref="C563" r:id="rId563"/>
    <hyperlink ref="C564" r:id="rId564"/>
    <hyperlink ref="C565" r:id="rId565"/>
    <hyperlink ref="C566" r:id="rId566"/>
    <hyperlink ref="C567" r:id="rId567"/>
    <hyperlink ref="C568" r:id="rId568"/>
    <hyperlink ref="C569" r:id="rId569"/>
    <hyperlink ref="C570" r:id="rId570"/>
    <hyperlink ref="C571" r:id="rId571"/>
    <hyperlink ref="C572" r:id="rId572"/>
    <hyperlink ref="C573" r:id="rId573"/>
    <hyperlink ref="C574" r:id="rId574"/>
    <hyperlink ref="C575" r:id="rId575"/>
    <hyperlink ref="C576" r:id="rId576"/>
    <hyperlink ref="C577" r:id="rId577"/>
  </hyperlinks>
  <pageMargins left="0.7" right="0.7" top="0.75" bottom="0.75" header="0.3" footer="0.3"/>
  <pageSetup paperSize="9" orientation="portrait" horizontalDpi="0" verticalDpi="0"/>
  <drawing r:id="rId578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Feuilles de calcul</vt:lpstr>
      </vt:variant>
      <vt:variant>
        <vt:i4>3</vt:i4>
      </vt:variant>
    </vt:vector>
  </HeadingPairs>
  <TitlesOfParts>
    <vt:vector size="3" baseType="lpstr">
      <vt:lpstr>Feuil1</vt:lpstr>
      <vt:lpstr>Feuil 2</vt:lpstr>
      <vt:lpstr>tableau définitif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Marc</dc:creator>
  <cp:lastModifiedBy>Utilisateur de Microsoft Office</cp:lastModifiedBy>
  <dcterms:created xsi:type="dcterms:W3CDTF">2024-02-02T12:23:15Z</dcterms:created>
  <dcterms:modified xsi:type="dcterms:W3CDTF">2024-02-02T17:50:13Z</dcterms:modified>
</cp:coreProperties>
</file>